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Page" sheetId="1" r:id="rId4"/>
    <sheet state="visible" name="Campus (1)" sheetId="2" r:id="rId5"/>
    <sheet state="visible" name="Campus (2)" sheetId="3" r:id="rId6"/>
    <sheet state="visible" name="Campus (3)" sheetId="4" r:id="rId7"/>
    <sheet state="visible" name="Campus (4)" sheetId="5" r:id="rId8"/>
    <sheet state="visible" name="Campus (5)" sheetId="6" r:id="rId9"/>
    <sheet state="visible" name="Campus (6)" sheetId="7" r:id="rId10"/>
    <sheet state="visible" name="Campus (7)" sheetId="8" r:id="rId11"/>
    <sheet state="visible" name="Campus (8)" sheetId="9" r:id="rId12"/>
    <sheet state="visible" name="Campus (9)" sheetId="10" r:id="rId13"/>
    <sheet state="visible" name="Campus (10)" sheetId="11" r:id="rId14"/>
  </sheets>
  <definedNames/>
  <calcPr/>
  <extLst>
    <ext uri="GoogleSheetsCustomDataVersion2">
      <go:sheetsCustomData xmlns:go="http://customooxmlschemas.google.com/" r:id="rId15" roundtripDataChecksum="pNBH1vod4pmOL/KnuWfaFQel5RkZvEltFk8lK3HDnnk="/>
    </ext>
  </extLst>
</workbook>
</file>

<file path=xl/sharedStrings.xml><?xml version="1.0" encoding="utf-8"?>
<sst xmlns="http://schemas.openxmlformats.org/spreadsheetml/2006/main" count="3229" uniqueCount="76">
  <si>
    <t>3427 Goni Rd, Suite 103  Carson City, NV 89706</t>
  </si>
  <si>
    <t>Charter Holder AB398 Allocation Summary</t>
  </si>
  <si>
    <t>Charter contract holder:</t>
  </si>
  <si>
    <t>Thrive Point Academy</t>
  </si>
  <si>
    <t>*SPCSA enters</t>
  </si>
  <si>
    <t>Number of campuses:</t>
  </si>
  <si>
    <t>LEA:</t>
  </si>
  <si>
    <t>SPCSA</t>
  </si>
  <si>
    <t>Award amount per FTE across all charter schools under the SPCSA:</t>
  </si>
  <si>
    <t>Total eligible staff FTEs based on October 1, 2024 staff census across all charter holder campuses:</t>
  </si>
  <si>
    <t>Total AB398  award to charter holder:</t>
  </si>
  <si>
    <t>*FTE amount x Total FTEs</t>
  </si>
  <si>
    <t>Total AB398 utilization by charter holder (total of all campus tabs, cannot be greater than award total):</t>
  </si>
  <si>
    <t>*AB398 utilization from all campuses by charter holder.  Will be 'red' if greater than total award.</t>
  </si>
  <si>
    <t>Allocation methodology narrative:</t>
  </si>
  <si>
    <t xml:space="preserve">ThrivePoint Academy decided to allocate funding only to all full time teachers on staff. Allocations were first dispersed evenly amongst the four teachers. Then, </t>
  </si>
  <si>
    <t>*School populates blue cells in workbook.  Complete new detail worksheets for each campus (if applicable).</t>
  </si>
  <si>
    <t>Conditions and Requirements:</t>
  </si>
  <si>
    <t xml:space="preserve">Pursuant to AB398 Sec.8.7.1 approved during the 2025 Legislative Session, "…allocation to the State Public Charter School Authority to provide money to charter schools for salary increases for teachers and education support professionals…", and, "….money appropriated by subsection 1 must be used to supplement and not supplant or cause to be reduced any other source of funding for the support of charter schools or for the salary and compensation of teachers or education support professionals employed by any charter school." </t>
  </si>
  <si>
    <t>Funds awarded to each charter holder may only be used for salary increases instituted after the implementation of AB398 in the 2025-26 school year.  Funds may also be used for PERS benefits directly associated with said salary increases.  However, funds may NOT be used for benefit rate increases or salary increases issued prior to awarding of funds in the 2025-26 school year.</t>
  </si>
  <si>
    <t>Charter holder agrees to account for funds separately in accordance with SPCSA and NDE approved accounting methodology, including designated funds and account codes.  Schools who don't allocate and account for funds appropriately will not be eligible for funds in 2026-27.</t>
  </si>
  <si>
    <t>By signing this form, the charter holder acknowledges and agrees to the terms and conditions as outlined by the LEA and pursuant to AB398 in the 2025 legislative session:</t>
  </si>
  <si>
    <t>School Leader:</t>
  </si>
  <si>
    <t>Vince Medina</t>
  </si>
  <si>
    <t>(print)</t>
  </si>
  <si>
    <t>(sign)</t>
  </si>
  <si>
    <t>Board of directors chair:</t>
  </si>
  <si>
    <t>Josh Molina</t>
  </si>
  <si>
    <t>SPCSA Director:</t>
  </si>
  <si>
    <t>Positions</t>
  </si>
  <si>
    <t>PERS Plan</t>
  </si>
  <si>
    <t>PERS Rates</t>
  </si>
  <si>
    <t>Teacher</t>
  </si>
  <si>
    <t>EE/ER</t>
  </si>
  <si>
    <t>AB398 Charter campus allocation detail</t>
  </si>
  <si>
    <t>ESP</t>
  </si>
  <si>
    <t>EPC</t>
  </si>
  <si>
    <t>N/A</t>
  </si>
  <si>
    <t>Campus name:</t>
  </si>
  <si>
    <t>Worksheet data entry instructions:</t>
  </si>
  <si>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</si>
  <si>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t>CAMPUS TOTALS:</t>
  </si>
  <si>
    <t>(1)</t>
  </si>
  <si>
    <t>(2)</t>
  </si>
  <si>
    <t>(3)</t>
  </si>
  <si>
    <t>(4)</t>
  </si>
  <si>
    <t>(5)</t>
  </si>
  <si>
    <t>(6)</t>
  </si>
  <si>
    <t>(7)</t>
  </si>
  <si>
    <t>(8)</t>
  </si>
  <si>
    <t>(9)</t>
  </si>
  <si>
    <t>Employee name (First &amp; Last)</t>
  </si>
  <si>
    <t>Position (title)</t>
  </si>
  <si>
    <t>Budgeted salary (pre-AB398)</t>
  </si>
  <si>
    <t>Salary increase amount:</t>
  </si>
  <si>
    <t>Revised Salary Total (post-AB398):</t>
  </si>
  <si>
    <t>PERS plan election:</t>
  </si>
  <si>
    <t>PERS benefit:</t>
  </si>
  <si>
    <t>Total AB398 Compensation Increase (salary increase + PERS):</t>
  </si>
  <si>
    <t>PERS Calc check:</t>
  </si>
  <si>
    <t>CHALKER, TYLER</t>
  </si>
  <si>
    <t>*example - full time teacher on EPC plan with PERS included in AB398 compensation at 36.75% for Employer share. ERASE.</t>
  </si>
  <si>
    <t>JOHNSTON, GLEN</t>
  </si>
  <si>
    <t>*example - full time teacher on EE/ER plan with PERS included in AB398 compensation.  Budgeted salary adjusted for school's 'In Lieu Of' PERS factor for EE/ER employees.  PERS benefit included in (7) is the school's share at 19.25%. ERASE.</t>
  </si>
  <si>
    <t>TUNDIDOR, EDWARD</t>
  </si>
  <si>
    <t>*example - part-time education support professional (ESP) not eligible for PERS but receiving a raise using AB398 funds. ERASE.</t>
  </si>
  <si>
    <t>BALLEK, DIANA MARIE</t>
  </si>
  <si>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</si>
  <si>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</si>
  <si>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</si>
  <si>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</si>
  <si>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</si>
  <si>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</si>
  <si>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</si>
  <si>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</si>
  <si>
    <r>
      <rPr>
        <rFont val="Aptos Narrow"/>
        <color theme="1"/>
        <sz val="8.0"/>
      </rPr>
      <t xml:space="preserve">Enter ONLY the positions receiving salary increases utilizing AB398 funds.  Enter data, by name &amp; position, starting with column (1) as follows:
(1) Staff name (see example).  Only list staff receiving salary increases utilizing AB398 funds.  Enter </t>
    </r>
    <r>
      <rPr>
        <rFont val="Aptos Narrow"/>
        <b/>
        <i/>
        <color theme="1"/>
        <sz val="8.0"/>
      </rPr>
      <t>'TBD'</t>
    </r>
    <r>
      <rPr>
        <rFont val="Aptos Narrow"/>
        <color theme="1"/>
        <sz val="8.0"/>
      </rPr>
      <t xml:space="preserve"> for unfilled positions receiving increases. </t>
    </r>
    <r>
      <rPr>
        <rFont val="Aptos Narrow"/>
        <color theme="1"/>
        <sz val="8.0"/>
        <u/>
      </rPr>
      <t>Erase examples and replace with school data</t>
    </r>
    <r>
      <rPr>
        <rFont val="Aptos Narrow"/>
        <color theme="1"/>
        <sz val="8.0"/>
      </rPr>
      <t>.
(2) Enter position from drop down. In accordance with AB398 legislation, all staff are considered either 'Teachers' or  'Education Support Professionals (ESP)'.
(3) Enter budgeted salary for each employee for the 2025-26 school year prior to the passage of AB398 and awarding of funds. 
(4) Enter the salary increase (raise) amount utilizing AB398 funds.
(5) Revised salary total, calculated as FY26 budgeted salary + raise,  columns (3) + (4).
(6) Enter PERS election status for each employee  as follows:  EE/ER for Employee/Employer shared plan, EPC for Employer only contribution plan, and N/A for employees NOT eligible for PERS benefits or if AB398 funds are not being used for PERS benefits.   
(7) Employees on EE/ER shared plan are automatically calculated at 19.25%, and employees on the Employer-Pay plan (EPC) are automatically calculated at 36.75%.
(8) Total Compensation Increase utilizing AB398 funds, calculated as columns (4) + (6).
(9) PERS calc check for column (7)</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</si>
</sst>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_(&quot;$&quot;* #,##0_);_(&quot;$&quot;* \(#,##0\);_(&quot;$&quot;* &quot;-&quot;??_);_(@_)"/>
    <numFmt numFmtId="166" formatCode="0.0%"/>
  </numFmts>
  <fonts count="20">
    <font>
      <sz val="11.0"/>
      <color theme="1"/>
      <name val="Aptos Narrow"/>
      <scheme val="minor"/>
    </font>
    <font>
      <sz val="11.0"/>
      <color theme="1"/>
      <name val="Aptos Narrow"/>
    </font>
    <font>
      <b/>
      <sz val="16.0"/>
      <color theme="1"/>
      <name val="Aptos Narrow"/>
    </font>
    <font>
      <b/>
      <sz val="11.0"/>
      <color theme="1"/>
      <name val="Aptos Narrow"/>
    </font>
    <font/>
    <font>
      <sz val="9.0"/>
      <color theme="1"/>
      <name val="Aptos Narrow"/>
    </font>
    <font>
      <sz val="10.0"/>
      <color theme="1"/>
      <name val="Aptos Narrow"/>
    </font>
    <font>
      <sz val="8.0"/>
      <color theme="1"/>
      <name val="Aptos Narrow"/>
    </font>
    <font>
      <b/>
      <i/>
      <sz val="11.0"/>
      <color theme="1"/>
      <name val="Aptos Narrow"/>
    </font>
    <font>
      <sz val="9.0"/>
      <color theme="1"/>
      <name val="Arial"/>
    </font>
    <font>
      <b/>
      <i/>
      <u/>
      <sz val="11.0"/>
      <color theme="1"/>
      <name val="Aptos Narrow"/>
    </font>
    <font>
      <b/>
      <sz val="10.0"/>
      <color theme="1"/>
      <name val="Aptos Narrow"/>
    </font>
    <font>
      <sz val="10.0"/>
      <color rgb="FF000000"/>
      <name val="Arial"/>
    </font>
    <font>
      <sz val="11.0"/>
      <color rgb="FFF2F2F2"/>
      <name val="Aptos Narrow"/>
    </font>
    <font>
      <b/>
      <sz val="8.0"/>
      <color rgb="FFA5A5A5"/>
      <name val="Aptos Narrow"/>
    </font>
    <font>
      <sz val="10.0"/>
      <color theme="1"/>
      <name val="Arial"/>
    </font>
    <font>
      <color theme="1"/>
      <name val="Aptos Narrow"/>
      <scheme val="minor"/>
    </font>
    <font>
      <b/>
      <sz val="12.0"/>
      <color theme="1"/>
      <name val="Aptos Narrow"/>
    </font>
    <font>
      <b/>
      <i/>
      <sz val="12.0"/>
      <color theme="1"/>
      <name val="Aptos Narrow"/>
    </font>
    <font>
      <sz val="12.0"/>
      <color theme="1"/>
      <name val="Aptos Narrow"/>
    </font>
  </fonts>
  <fills count="5">
    <fill>
      <patternFill patternType="none"/>
    </fill>
    <fill>
      <patternFill patternType="lightGray"/>
    </fill>
    <fill>
      <patternFill patternType="solid">
        <fgColor rgb="FFF2F2F2"/>
        <bgColor rgb="FFF2F2F2"/>
      </patternFill>
    </fill>
    <fill>
      <patternFill patternType="solid">
        <fgColor rgb="FFD9F2D0"/>
        <bgColor rgb="FFD9F2D0"/>
      </patternFill>
    </fill>
    <fill>
      <patternFill patternType="solid">
        <fgColor rgb="FFDBE9F7"/>
        <bgColor rgb="FFDBE9F7"/>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Alignment="1" applyFont="1">
      <alignment horizontal="center" vertical="center"/>
    </xf>
    <xf borderId="0" fillId="0" fontId="2" numFmtId="0" xfId="0" applyAlignment="1" applyFont="1">
      <alignment horizontal="center" shrinkToFit="0" wrapText="1"/>
    </xf>
    <xf borderId="1" fillId="0" fontId="3" numFmtId="0" xfId="0" applyBorder="1" applyFont="1"/>
    <xf borderId="2" fillId="2" fontId="3" numFmtId="0" xfId="0" applyAlignment="1" applyBorder="1" applyFill="1" applyFont="1">
      <alignment horizontal="left"/>
    </xf>
    <xf borderId="3" fillId="0" fontId="4" numFmtId="0" xfId="0" applyBorder="1" applyFont="1"/>
    <xf borderId="4" fillId="0" fontId="4" numFmtId="0" xfId="0" applyBorder="1" applyFont="1"/>
    <xf borderId="5" fillId="2" fontId="5" numFmtId="0" xfId="0" applyBorder="1" applyFont="1"/>
    <xf borderId="0" fillId="0" fontId="5" numFmtId="0" xfId="0" applyFont="1"/>
    <xf borderId="2" fillId="0" fontId="6" numFmtId="0" xfId="0" applyAlignment="1" applyBorder="1" applyFont="1">
      <alignment horizontal="left"/>
    </xf>
    <xf borderId="2" fillId="2" fontId="1" numFmtId="164" xfId="0" applyAlignment="1" applyBorder="1" applyFont="1" applyNumberFormat="1">
      <alignment horizontal="right"/>
    </xf>
    <xf borderId="2" fillId="0" fontId="6" numFmtId="0" xfId="0" applyAlignment="1" applyBorder="1" applyFont="1">
      <alignment horizontal="left" shrinkToFit="0" wrapText="1"/>
    </xf>
    <xf borderId="2" fillId="2" fontId="1" numFmtId="2" xfId="0" applyAlignment="1" applyBorder="1" applyFont="1" applyNumberFormat="1">
      <alignment horizontal="right"/>
    </xf>
    <xf borderId="2" fillId="0" fontId="1" numFmtId="164" xfId="0" applyAlignment="1" applyBorder="1" applyFont="1" applyNumberFormat="1">
      <alignment horizontal="right"/>
    </xf>
    <xf borderId="2" fillId="3" fontId="1" numFmtId="164" xfId="0" applyAlignment="1" applyBorder="1" applyFill="1" applyFont="1" applyNumberFormat="1">
      <alignment horizontal="right"/>
    </xf>
    <xf borderId="5" fillId="3" fontId="7" numFmtId="0" xfId="0" applyAlignment="1" applyBorder="1" applyFont="1">
      <alignment shrinkToFit="0" wrapText="1"/>
    </xf>
    <xf borderId="0" fillId="0" fontId="7" numFmtId="0" xfId="0" applyFont="1"/>
    <xf borderId="0" fillId="0" fontId="8" numFmtId="0" xfId="0" applyFont="1"/>
    <xf borderId="2" fillId="4" fontId="9" numFmtId="0" xfId="0" applyAlignment="1" applyBorder="1" applyFill="1" applyFont="1">
      <alignment horizontal="left" readingOrder="0" vertical="center"/>
    </xf>
    <xf borderId="5" fillId="4" fontId="7" numFmtId="0" xfId="0" applyAlignment="1" applyBorder="1" applyFont="1">
      <alignment shrinkToFit="0" wrapText="1"/>
    </xf>
    <xf borderId="0" fillId="0" fontId="10" numFmtId="0" xfId="0" applyFont="1"/>
    <xf borderId="0" fillId="0" fontId="5" numFmtId="0" xfId="0" applyAlignment="1" applyFont="1">
      <alignment horizontal="left" shrinkToFit="0" wrapText="1"/>
    </xf>
    <xf borderId="0" fillId="0" fontId="11" numFmtId="0" xfId="0" applyAlignment="1" applyFont="1">
      <alignment horizontal="left" shrinkToFit="0" wrapText="1"/>
    </xf>
    <xf borderId="1" fillId="0" fontId="1" numFmtId="0" xfId="0" applyBorder="1" applyFont="1"/>
    <xf borderId="2" fillId="4" fontId="12" numFmtId="0" xfId="0" applyAlignment="1" applyBorder="1" applyFont="1">
      <alignment horizontal="center" readingOrder="0"/>
    </xf>
    <xf borderId="2" fillId="4" fontId="13" numFmtId="0" xfId="0" applyAlignment="1" applyBorder="1" applyFont="1">
      <alignment horizontal="center"/>
    </xf>
    <xf borderId="0" fillId="0" fontId="14" numFmtId="0" xfId="0" applyAlignment="1" applyFont="1">
      <alignment horizontal="center"/>
    </xf>
    <xf borderId="2" fillId="4" fontId="15" numFmtId="0" xfId="0" applyAlignment="1" applyBorder="1" applyFont="1">
      <alignment horizontal="center" readingOrder="0"/>
    </xf>
    <xf borderId="2" fillId="4" fontId="1" numFmtId="0" xfId="0" applyAlignment="1" applyBorder="1" applyFont="1">
      <alignment horizontal="center"/>
    </xf>
    <xf borderId="2" fillId="2" fontId="6" numFmtId="0" xfId="0" applyAlignment="1" applyBorder="1" applyFont="1">
      <alignment horizontal="center"/>
    </xf>
    <xf borderId="2" fillId="2" fontId="1" numFmtId="0" xfId="0" applyAlignment="1" applyBorder="1" applyFont="1">
      <alignment horizontal="center"/>
    </xf>
    <xf borderId="6" fillId="0" fontId="1" numFmtId="0" xfId="0" applyBorder="1" applyFont="1"/>
    <xf borderId="0" fillId="0" fontId="16" numFmtId="0" xfId="0" applyFont="1"/>
    <xf borderId="0" fillId="0" fontId="2" numFmtId="0" xfId="0" applyAlignment="1" applyFont="1">
      <alignment horizontal="left" shrinkToFit="0" vertical="top" wrapText="1"/>
    </xf>
    <xf borderId="2" fillId="0" fontId="3" numFmtId="0" xfId="0" applyAlignment="1" applyBorder="1" applyFont="1">
      <alignment horizontal="left"/>
    </xf>
    <xf borderId="0" fillId="0" fontId="3" numFmtId="0" xfId="0" applyFont="1"/>
    <xf borderId="2" fillId="4" fontId="3" numFmtId="0" xfId="0" applyAlignment="1" applyBorder="1" applyFont="1">
      <alignment horizontal="left"/>
    </xf>
    <xf borderId="1" fillId="0" fontId="17" numFmtId="0" xfId="0" applyAlignment="1" applyBorder="1" applyFont="1">
      <alignment horizontal="left" shrinkToFit="0" vertical="center" wrapText="1"/>
    </xf>
    <xf borderId="2" fillId="0" fontId="7" numFmtId="0" xfId="0" applyAlignment="1" applyBorder="1" applyFont="1">
      <alignment horizontal="left" shrinkToFit="0" wrapText="1"/>
    </xf>
    <xf borderId="0" fillId="0" fontId="17" numFmtId="0" xfId="0" applyAlignment="1" applyFont="1">
      <alignment horizontal="left" shrinkToFit="0" vertical="center" wrapText="1"/>
    </xf>
    <xf borderId="0" fillId="0" fontId="5" numFmtId="0" xfId="0" applyAlignment="1" applyFont="1">
      <alignment horizontal="left"/>
    </xf>
    <xf borderId="7" fillId="0" fontId="18" numFmtId="0" xfId="0" applyBorder="1" applyFont="1"/>
    <xf borderId="8" fillId="0" fontId="17" numFmtId="165" xfId="0" applyBorder="1" applyFont="1" applyNumberFormat="1"/>
    <xf borderId="8" fillId="0" fontId="19" numFmtId="165" xfId="0" applyBorder="1" applyFont="1" applyNumberFormat="1"/>
    <xf borderId="9" fillId="3" fontId="17" numFmtId="165" xfId="0" applyBorder="1" applyFont="1" applyNumberFormat="1"/>
    <xf borderId="10" fillId="3" fontId="17" numFmtId="165" xfId="0" applyBorder="1" applyFont="1" applyNumberFormat="1"/>
    <xf borderId="0" fillId="0" fontId="3" numFmtId="166" xfId="0" applyFont="1" applyNumberFormat="1"/>
    <xf borderId="11" fillId="0" fontId="6" numFmtId="49" xfId="0" applyAlignment="1" applyBorder="1" applyFont="1" applyNumberFormat="1">
      <alignment horizontal="center"/>
    </xf>
    <xf borderId="0" fillId="0" fontId="6" numFmtId="49" xfId="0" applyAlignment="1" applyFont="1" applyNumberFormat="1">
      <alignment horizontal="center"/>
    </xf>
    <xf borderId="12" fillId="0" fontId="11" numFmtId="0" xfId="0" applyAlignment="1" applyBorder="1" applyFont="1">
      <alignment shrinkToFit="0" wrapText="1"/>
    </xf>
    <xf borderId="12" fillId="0" fontId="11" numFmtId="49" xfId="0" applyAlignment="1" applyBorder="1" applyFont="1" applyNumberFormat="1">
      <alignment horizontal="center" shrinkToFit="0" wrapText="1"/>
    </xf>
    <xf borderId="12" fillId="0" fontId="11" numFmtId="0" xfId="0" applyAlignment="1" applyBorder="1" applyFont="1">
      <alignment horizontal="right" shrinkToFit="0" wrapText="1"/>
    </xf>
    <xf borderId="13" fillId="0" fontId="6" numFmtId="0" xfId="0" applyAlignment="1" applyBorder="1" applyFont="1">
      <alignment horizontal="right" shrinkToFit="0" wrapText="1"/>
    </xf>
    <xf borderId="5" fillId="4" fontId="6" numFmtId="0" xfId="0" applyBorder="1" applyFont="1"/>
    <xf borderId="5" fillId="4" fontId="6" numFmtId="49" xfId="0" applyAlignment="1" applyBorder="1" applyFont="1" applyNumberFormat="1">
      <alignment horizontal="center"/>
    </xf>
    <xf borderId="5" fillId="4" fontId="1" numFmtId="165" xfId="0" applyBorder="1" applyFont="1" applyNumberFormat="1"/>
    <xf borderId="0" fillId="0" fontId="1" numFmtId="165" xfId="0" applyFont="1" applyNumberFormat="1"/>
    <xf borderId="5" fillId="3" fontId="1" numFmtId="165" xfId="0" applyBorder="1" applyFont="1" applyNumberFormat="1"/>
    <xf borderId="0" fillId="0" fontId="6" numFmtId="10" xfId="0" applyFont="1" applyNumberFormat="1"/>
    <xf borderId="5" fillId="4" fontId="1" numFmtId="0" xfId="0" applyBorder="1" applyFont="1"/>
    <xf borderId="0" fillId="0" fontId="6" numFmtId="0" xfId="0" applyFont="1"/>
    <xf borderId="0" fillId="0" fontId="1" numFmtId="0" xfId="0" applyFont="1"/>
    <xf borderId="0" fillId="0" fontId="1" numFmtId="49" xfId="0" applyAlignment="1" applyFont="1" applyNumberFormat="1">
      <alignment horizontal="center"/>
    </xf>
  </cellXfs>
  <cellStyles count="1">
    <cellStyle xfId="0" name="Normal" builtinId="0"/>
  </cellStyles>
  <dxfs count="3">
    <dxf>
      <font>
        <color rgb="FF9C0006"/>
      </font>
      <fill>
        <patternFill patternType="solid">
          <fgColor rgb="FFFFC7CE"/>
          <bgColor rgb="FFFFC7CE"/>
        </patternFill>
      </fill>
      <border/>
    </dxf>
    <dxf>
      <font/>
      <fill>
        <patternFill patternType="solid">
          <fgColor rgb="FFD9F2D0"/>
          <bgColor rgb="FFD9F2D0"/>
        </patternFill>
      </fill>
      <border/>
    </dxf>
    <dxf>
      <font>
        <color rgb="FFFF0000"/>
      </font>
      <fill>
        <patternFill patternType="solid">
          <fgColor rgb="FFFECECA"/>
          <bgColor rgb="FFFECECA"/>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1495425</xdr:colOff>
      <xdr:row>0</xdr:row>
      <xdr:rowOff>95250</xdr:rowOff>
    </xdr:from>
    <xdr:ext cx="3390900"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67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67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67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67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152400</xdr:rowOff>
    </xdr:from>
    <xdr:ext cx="28765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5.88"/>
    <col customWidth="1" min="2" max="2" width="12.0"/>
    <col customWidth="1" min="3" max="3" width="11.38"/>
    <col customWidth="1" min="4" max="4" width="10.13"/>
    <col customWidth="1" min="5" max="5" width="12.63"/>
    <col customWidth="1" min="6" max="6" width="8.88"/>
    <col customWidth="1" min="7" max="7" width="11.38"/>
    <col customWidth="1" min="8" max="8" width="8.88"/>
    <col customWidth="1" min="9" max="9" width="29.63"/>
    <col customWidth="1" min="10" max="26" width="8.88"/>
  </cols>
  <sheetData>
    <row r="1" ht="83.25" customHeight="1">
      <c r="A1" s="1" t="s">
        <v>0</v>
      </c>
    </row>
    <row r="2" ht="10.5" customHeight="1">
      <c r="A2" s="2"/>
    </row>
    <row r="3">
      <c r="A3" s="3" t="s">
        <v>1</v>
      </c>
    </row>
    <row r="4" ht="9.75" customHeight="1"/>
    <row r="5" ht="20.25" customHeight="1">
      <c r="A5" s="4" t="s">
        <v>2</v>
      </c>
      <c r="B5" s="5" t="s">
        <v>3</v>
      </c>
      <c r="C5" s="6"/>
      <c r="D5" s="6"/>
      <c r="E5" s="6"/>
      <c r="F5" s="6"/>
      <c r="G5" s="7"/>
      <c r="I5" s="8" t="s">
        <v>4</v>
      </c>
    </row>
    <row r="6" ht="20.25" customHeight="1">
      <c r="A6" s="4" t="s">
        <v>5</v>
      </c>
      <c r="B6" s="5">
        <v>1.0</v>
      </c>
      <c r="C6" s="6"/>
      <c r="D6" s="6"/>
      <c r="E6" s="6"/>
      <c r="F6" s="6"/>
      <c r="G6" s="7"/>
      <c r="I6" s="8" t="s">
        <v>4</v>
      </c>
    </row>
    <row r="7" ht="20.25" customHeight="1">
      <c r="A7" s="4" t="s">
        <v>6</v>
      </c>
      <c r="B7" s="5" t="s">
        <v>7</v>
      </c>
      <c r="C7" s="6"/>
      <c r="D7" s="6"/>
      <c r="E7" s="6"/>
      <c r="F7" s="6"/>
      <c r="G7" s="7"/>
      <c r="I7" s="8" t="s">
        <v>4</v>
      </c>
    </row>
    <row r="8">
      <c r="I8" s="9"/>
    </row>
    <row r="9" ht="20.25" customHeight="1">
      <c r="A9" s="10" t="s">
        <v>8</v>
      </c>
      <c r="B9" s="6"/>
      <c r="C9" s="6"/>
      <c r="D9" s="7"/>
      <c r="E9" s="11">
        <v>3184.75</v>
      </c>
      <c r="F9" s="6"/>
      <c r="G9" s="7"/>
      <c r="I9" s="8" t="s">
        <v>4</v>
      </c>
    </row>
    <row r="10" ht="30.0" customHeight="1">
      <c r="A10" s="12" t="s">
        <v>9</v>
      </c>
      <c r="B10" s="6"/>
      <c r="C10" s="6"/>
      <c r="D10" s="7"/>
      <c r="E10" s="13">
        <v>14.0</v>
      </c>
      <c r="F10" s="6"/>
      <c r="G10" s="7"/>
      <c r="I10" s="8" t="s">
        <v>4</v>
      </c>
    </row>
    <row r="11" ht="20.25" customHeight="1">
      <c r="A11" s="10" t="s">
        <v>10</v>
      </c>
      <c r="B11" s="6"/>
      <c r="C11" s="6"/>
      <c r="D11" s="7"/>
      <c r="E11" s="14">
        <f>E9*E10</f>
        <v>44586.5</v>
      </c>
      <c r="F11" s="6"/>
      <c r="G11" s="7"/>
      <c r="I11" s="9" t="s">
        <v>11</v>
      </c>
    </row>
    <row r="12" ht="27.75" customHeight="1">
      <c r="A12" s="12" t="s">
        <v>12</v>
      </c>
      <c r="B12" s="6"/>
      <c r="C12" s="6"/>
      <c r="D12" s="7"/>
      <c r="E12" s="15">
        <f>'Campus (1)'!H11+'Campus (2)'!H11+'Campus (3)'!H11+'Campus (4)'!H11+'Campus (5)'!H11+'Campus (6)'!H11+'Campus (7)'!H11+'Campus (8)'!H11+'Campus (9)'!H11+'Campus (10)'!H11</f>
        <v>44586.48965</v>
      </c>
      <c r="F12" s="6"/>
      <c r="G12" s="7"/>
      <c r="I12" s="16" t="s">
        <v>13</v>
      </c>
    </row>
    <row r="13" ht="21.75" customHeight="1">
      <c r="I13" s="17"/>
    </row>
    <row r="14">
      <c r="A14" s="18" t="s">
        <v>14</v>
      </c>
      <c r="I14" s="17"/>
    </row>
    <row r="15" ht="55.5" customHeight="1">
      <c r="A15" s="19" t="s">
        <v>15</v>
      </c>
      <c r="B15" s="6"/>
      <c r="C15" s="6"/>
      <c r="D15" s="6"/>
      <c r="E15" s="6"/>
      <c r="F15" s="6"/>
      <c r="G15" s="7"/>
      <c r="I15" s="20" t="s">
        <v>16</v>
      </c>
    </row>
    <row r="16" ht="16.5" customHeight="1"/>
    <row r="17">
      <c r="A17" s="21" t="s">
        <v>17</v>
      </c>
    </row>
    <row r="18" ht="54.0" customHeight="1">
      <c r="A18" s="22" t="s">
        <v>18</v>
      </c>
    </row>
    <row r="19" ht="39.0" customHeight="1">
      <c r="A19" s="22" t="s">
        <v>19</v>
      </c>
    </row>
    <row r="20" ht="39.75" customHeight="1">
      <c r="A20" s="22" t="s">
        <v>20</v>
      </c>
    </row>
    <row r="21" ht="5.25" customHeight="1"/>
    <row r="22" ht="33.0" customHeight="1">
      <c r="A22" s="23" t="s">
        <v>21</v>
      </c>
    </row>
    <row r="23" ht="11.25" customHeight="1"/>
    <row r="24" ht="22.5" customHeight="1">
      <c r="A24" s="24" t="s">
        <v>22</v>
      </c>
      <c r="B24" s="25" t="s">
        <v>23</v>
      </c>
      <c r="C24" s="6"/>
      <c r="D24" s="7"/>
      <c r="E24" s="26"/>
      <c r="F24" s="6"/>
      <c r="G24" s="7"/>
    </row>
    <row r="25" ht="12.0" customHeight="1">
      <c r="C25" s="27" t="s">
        <v>24</v>
      </c>
      <c r="D25" s="27"/>
      <c r="E25" s="27"/>
      <c r="F25" s="27" t="s">
        <v>25</v>
      </c>
    </row>
    <row r="26" ht="24.0" customHeight="1">
      <c r="A26" s="24" t="s">
        <v>26</v>
      </c>
      <c r="B26" s="28" t="s">
        <v>27</v>
      </c>
      <c r="C26" s="6"/>
      <c r="D26" s="7"/>
      <c r="E26" s="29"/>
      <c r="F26" s="6"/>
      <c r="G26" s="7"/>
    </row>
    <row r="27" ht="15.75" customHeight="1">
      <c r="C27" s="27" t="s">
        <v>24</v>
      </c>
      <c r="D27" s="27"/>
      <c r="E27" s="27"/>
      <c r="F27" s="27" t="s">
        <v>25</v>
      </c>
    </row>
    <row r="28" ht="24.0" customHeight="1">
      <c r="A28" s="24" t="s">
        <v>28</v>
      </c>
      <c r="B28" s="30"/>
      <c r="C28" s="6"/>
      <c r="D28" s="7"/>
      <c r="E28" s="31"/>
      <c r="F28" s="6"/>
      <c r="G28" s="7"/>
      <c r="I28" s="8" t="s">
        <v>4</v>
      </c>
    </row>
    <row r="29" ht="15.75" customHeight="1">
      <c r="C29" s="27" t="s">
        <v>24</v>
      </c>
      <c r="D29" s="27"/>
      <c r="E29" s="27"/>
      <c r="F29" s="27" t="s">
        <v>25</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G1"/>
    <mergeCell ref="A2:G2"/>
    <mergeCell ref="A3:G3"/>
    <mergeCell ref="B5:G5"/>
    <mergeCell ref="B6:G6"/>
    <mergeCell ref="B7:G7"/>
    <mergeCell ref="E9:G9"/>
    <mergeCell ref="A9:D9"/>
    <mergeCell ref="A10:D10"/>
    <mergeCell ref="E10:G10"/>
    <mergeCell ref="A11:D11"/>
    <mergeCell ref="E11:G11"/>
    <mergeCell ref="A12:D12"/>
    <mergeCell ref="E12:G12"/>
    <mergeCell ref="B26:D26"/>
    <mergeCell ref="E26:G26"/>
    <mergeCell ref="B28:D28"/>
    <mergeCell ref="E28:G28"/>
    <mergeCell ref="A15:G15"/>
    <mergeCell ref="A18:G18"/>
    <mergeCell ref="A19:G19"/>
    <mergeCell ref="A20:G20"/>
    <mergeCell ref="A22:G22"/>
    <mergeCell ref="B24:D24"/>
    <mergeCell ref="E24:G24"/>
  </mergeCells>
  <conditionalFormatting sqref="E12:G12">
    <cfRule type="cellIs" dxfId="0" priority="1" operator="greaterThan">
      <formula>$E$11</formula>
    </cfRule>
  </conditionalFormatting>
  <printOptions/>
  <pageMargins bottom="0.25" footer="0.0" header="0.0" left="0.45" right="0.4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8" ht="4.5" customHeight="1"/>
    <row r="9" ht="122.25" customHeight="1">
      <c r="A9" s="38" t="s">
        <v>39</v>
      </c>
      <c r="B9" s="39" t="s">
        <v>40</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252969.6</v>
      </c>
      <c r="D11" s="45">
        <f t="shared" si="1"/>
        <v>32604.38</v>
      </c>
      <c r="E11" s="44">
        <f t="shared" si="1"/>
        <v>285573.98</v>
      </c>
      <c r="F11" s="43"/>
      <c r="G11" s="45">
        <f t="shared" ref="G11:H11" si="2">SUM(G15:G463)</f>
        <v>11982.10965</v>
      </c>
      <c r="H11" s="46">
        <f t="shared" si="2"/>
        <v>44586.48965</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t="s">
        <v>60</v>
      </c>
      <c r="B15" s="55" t="s">
        <v>32</v>
      </c>
      <c r="C15" s="56">
        <v>59737.6</v>
      </c>
      <c r="D15" s="56">
        <v>7801.46</v>
      </c>
      <c r="E15" s="57">
        <f t="shared" ref="E15:E299" si="3">SUM(C15:D15)</f>
        <v>67539.06</v>
      </c>
      <c r="F15" s="55" t="s">
        <v>36</v>
      </c>
      <c r="G15" s="57">
        <f t="shared" ref="G15:G299" si="4">IF(F15=$O$4,0,IF(F15=$O$2,D15*$P$2,D15*$P$3))</f>
        <v>2867.03655</v>
      </c>
      <c r="H15" s="58">
        <f t="shared" ref="H15:H299" si="5">G15+D15</f>
        <v>10668.49655</v>
      </c>
      <c r="I15" s="59">
        <f t="shared" ref="I15:I299" si="6">IFERROR(G15/D15,0)</f>
        <v>0.3675</v>
      </c>
      <c r="K15" s="17" t="s">
        <v>61</v>
      </c>
    </row>
    <row r="16">
      <c r="A16" s="54" t="s">
        <v>62</v>
      </c>
      <c r="B16" s="55" t="s">
        <v>32</v>
      </c>
      <c r="C16" s="56">
        <v>66289.6</v>
      </c>
      <c r="D16" s="56">
        <v>7801.46</v>
      </c>
      <c r="E16" s="57">
        <f t="shared" si="3"/>
        <v>74091.06</v>
      </c>
      <c r="F16" s="55" t="s">
        <v>36</v>
      </c>
      <c r="G16" s="57">
        <f t="shared" si="4"/>
        <v>2867.03655</v>
      </c>
      <c r="H16" s="58">
        <f t="shared" si="5"/>
        <v>10668.49655</v>
      </c>
      <c r="I16" s="59">
        <f t="shared" si="6"/>
        <v>0.3675</v>
      </c>
      <c r="K16" s="17" t="s">
        <v>63</v>
      </c>
    </row>
    <row r="17">
      <c r="A17" s="54" t="s">
        <v>64</v>
      </c>
      <c r="B17" s="55" t="s">
        <v>32</v>
      </c>
      <c r="C17" s="56">
        <v>61796.8</v>
      </c>
      <c r="D17" s="56">
        <v>7801.46</v>
      </c>
      <c r="E17" s="57">
        <f t="shared" si="3"/>
        <v>69598.26</v>
      </c>
      <c r="F17" s="55" t="s">
        <v>36</v>
      </c>
      <c r="G17" s="57">
        <f t="shared" si="4"/>
        <v>2867.03655</v>
      </c>
      <c r="H17" s="58">
        <f t="shared" si="5"/>
        <v>10668.49655</v>
      </c>
      <c r="I17" s="59">
        <f t="shared" si="6"/>
        <v>0.3675</v>
      </c>
      <c r="K17" s="17" t="s">
        <v>65</v>
      </c>
    </row>
    <row r="18">
      <c r="A18" s="54" t="s">
        <v>66</v>
      </c>
      <c r="B18" s="55" t="s">
        <v>32</v>
      </c>
      <c r="C18" s="56">
        <v>65145.6</v>
      </c>
      <c r="D18" s="56">
        <v>9200.0</v>
      </c>
      <c r="E18" s="57">
        <f t="shared" si="3"/>
        <v>74345.6</v>
      </c>
      <c r="F18" s="55" t="s">
        <v>36</v>
      </c>
      <c r="G18" s="57">
        <f t="shared" si="4"/>
        <v>3381</v>
      </c>
      <c r="H18" s="58">
        <f t="shared" si="5"/>
        <v>12581</v>
      </c>
      <c r="I18" s="59">
        <f t="shared" si="6"/>
        <v>0.3675</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67</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68</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69</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70</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71</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72</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73</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74</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4.5"/>
    <col customWidth="1" min="3" max="6" width="14.38"/>
    <col customWidth="1" min="7" max="7" width="17.5"/>
    <col customWidth="1" min="8" max="8" width="16.5"/>
    <col customWidth="1" min="9" max="9" width="11.5"/>
    <col customWidth="1" min="10" max="10" width="3.5"/>
    <col customWidth="1" min="11" max="13" width="8.88"/>
    <col customWidth="1" hidden="1" min="14" max="16" width="8.88"/>
    <col customWidth="1" min="17" max="26" width="8.88"/>
  </cols>
  <sheetData>
    <row r="1" ht="66.0" customHeight="1">
      <c r="A1" s="1"/>
      <c r="N1" s="32" t="s">
        <v>29</v>
      </c>
      <c r="O1" s="32" t="s">
        <v>30</v>
      </c>
      <c r="P1" s="32" t="s">
        <v>31</v>
      </c>
    </row>
    <row r="2" ht="13.5" customHeight="1">
      <c r="A2" s="2"/>
      <c r="N2" s="33" t="s">
        <v>32</v>
      </c>
      <c r="O2" s="33" t="s">
        <v>33</v>
      </c>
      <c r="P2" s="33">
        <v>0.1925</v>
      </c>
    </row>
    <row r="3">
      <c r="A3" s="34" t="s">
        <v>34</v>
      </c>
      <c r="N3" s="33" t="s">
        <v>35</v>
      </c>
      <c r="O3" s="33" t="s">
        <v>36</v>
      </c>
      <c r="P3" s="33">
        <v>0.3675</v>
      </c>
    </row>
    <row r="4" ht="21.75" customHeight="1">
      <c r="O4" s="33" t="s">
        <v>37</v>
      </c>
      <c r="P4" s="33">
        <v>0.0</v>
      </c>
    </row>
    <row r="5" ht="20.25" customHeight="1">
      <c r="A5" s="4" t="s">
        <v>2</v>
      </c>
      <c r="B5" s="35" t="str">
        <f>'Summary Page'!B5</f>
        <v>Thrive Point Academy</v>
      </c>
      <c r="C5" s="6"/>
      <c r="D5" s="7"/>
      <c r="E5" s="36"/>
      <c r="F5" s="36"/>
      <c r="G5" s="36"/>
      <c r="H5" s="36"/>
      <c r="I5" s="36"/>
    </row>
    <row r="6" ht="19.5" customHeight="1">
      <c r="A6" s="4" t="s">
        <v>38</v>
      </c>
      <c r="B6" s="37"/>
      <c r="C6" s="6"/>
      <c r="D6" s="7"/>
      <c r="E6" s="36"/>
      <c r="F6" s="36"/>
      <c r="G6" s="36"/>
      <c r="H6" s="36"/>
      <c r="I6" s="36"/>
    </row>
    <row r="7" ht="20.25" customHeight="1">
      <c r="A7" s="4" t="s">
        <v>6</v>
      </c>
      <c r="B7" s="35" t="str">
        <f>'Summary Page'!B7</f>
        <v>SPCSA</v>
      </c>
      <c r="C7" s="6"/>
      <c r="D7" s="7"/>
      <c r="E7" s="36"/>
      <c r="F7" s="36"/>
      <c r="G7" s="36"/>
      <c r="H7" s="36"/>
      <c r="I7" s="36"/>
    </row>
    <row r="9" ht="122.25" customHeight="1">
      <c r="A9" s="38" t="s">
        <v>39</v>
      </c>
      <c r="B9" s="39" t="s">
        <v>75</v>
      </c>
      <c r="C9" s="6"/>
      <c r="D9" s="6"/>
      <c r="E9" s="6"/>
      <c r="F9" s="6"/>
      <c r="G9" s="6"/>
      <c r="H9" s="6"/>
      <c r="I9" s="7"/>
    </row>
    <row r="10" ht="8.25" customHeight="1">
      <c r="A10" s="40"/>
      <c r="B10" s="22"/>
      <c r="C10" s="41"/>
      <c r="D10" s="41"/>
      <c r="E10" s="41"/>
      <c r="F10" s="41"/>
      <c r="G10" s="41"/>
      <c r="H10" s="41"/>
      <c r="I10" s="41"/>
    </row>
    <row r="11" ht="18.0" customHeight="1">
      <c r="A11" s="42" t="s">
        <v>41</v>
      </c>
      <c r="B11" s="43"/>
      <c r="C11" s="44">
        <f t="shared" ref="C11:E11" si="1">SUM(C15:C463)</f>
        <v>0</v>
      </c>
      <c r="D11" s="45">
        <f t="shared" si="1"/>
        <v>0</v>
      </c>
      <c r="E11" s="44">
        <f t="shared" si="1"/>
        <v>0</v>
      </c>
      <c r="F11" s="43"/>
      <c r="G11" s="45">
        <f t="shared" ref="G11:H11" si="2">SUM(G15:G463)</f>
        <v>0</v>
      </c>
      <c r="H11" s="46">
        <f t="shared" si="2"/>
        <v>0</v>
      </c>
      <c r="I11" s="47"/>
    </row>
    <row r="12" ht="5.25" customHeight="1"/>
    <row r="13">
      <c r="A13" s="48" t="s">
        <v>42</v>
      </c>
      <c r="B13" s="48" t="s">
        <v>43</v>
      </c>
      <c r="C13" s="48" t="s">
        <v>44</v>
      </c>
      <c r="D13" s="48" t="s">
        <v>45</v>
      </c>
      <c r="E13" s="48" t="s">
        <v>46</v>
      </c>
      <c r="F13" s="48" t="s">
        <v>47</v>
      </c>
      <c r="G13" s="48" t="s">
        <v>48</v>
      </c>
      <c r="H13" s="48" t="s">
        <v>49</v>
      </c>
      <c r="I13" s="49" t="s">
        <v>50</v>
      </c>
    </row>
    <row r="14">
      <c r="A14" s="50" t="s">
        <v>51</v>
      </c>
      <c r="B14" s="51" t="s">
        <v>52</v>
      </c>
      <c r="C14" s="52" t="s">
        <v>53</v>
      </c>
      <c r="D14" s="52" t="s">
        <v>54</v>
      </c>
      <c r="E14" s="52" t="s">
        <v>55</v>
      </c>
      <c r="F14" s="52" t="s">
        <v>56</v>
      </c>
      <c r="G14" s="52" t="s">
        <v>57</v>
      </c>
      <c r="H14" s="52" t="s">
        <v>58</v>
      </c>
      <c r="I14" s="53" t="s">
        <v>59</v>
      </c>
    </row>
    <row r="15">
      <c r="A15" s="54"/>
      <c r="B15" s="55"/>
      <c r="C15" s="56"/>
      <c r="D15" s="56"/>
      <c r="E15" s="57">
        <f t="shared" ref="E15:E299" si="3">SUM(C15:D15)</f>
        <v>0</v>
      </c>
      <c r="F15" s="55" t="s">
        <v>37</v>
      </c>
      <c r="G15" s="57">
        <f t="shared" ref="G15:G299" si="4">IF(F15=$O$4,0,IF(F15=$O$2,D15*$P$2,D15*$P$3))</f>
        <v>0</v>
      </c>
      <c r="H15" s="58">
        <f t="shared" ref="H15:H299" si="5">G15+D15</f>
        <v>0</v>
      </c>
      <c r="I15" s="59">
        <f t="shared" ref="I15:I299" si="6">IFERROR(G15/D15,0)</f>
        <v>0</v>
      </c>
      <c r="K15" s="17"/>
    </row>
    <row r="16">
      <c r="A16" s="54"/>
      <c r="B16" s="55"/>
      <c r="C16" s="56"/>
      <c r="D16" s="56"/>
      <c r="E16" s="57">
        <f t="shared" si="3"/>
        <v>0</v>
      </c>
      <c r="F16" s="55" t="s">
        <v>37</v>
      </c>
      <c r="G16" s="57">
        <f t="shared" si="4"/>
        <v>0</v>
      </c>
      <c r="H16" s="58">
        <f t="shared" si="5"/>
        <v>0</v>
      </c>
      <c r="I16" s="59">
        <f t="shared" si="6"/>
        <v>0</v>
      </c>
      <c r="K16" s="17"/>
    </row>
    <row r="17">
      <c r="A17" s="54"/>
      <c r="B17" s="55"/>
      <c r="C17" s="56"/>
      <c r="D17" s="56"/>
      <c r="E17" s="57">
        <f t="shared" si="3"/>
        <v>0</v>
      </c>
      <c r="F17" s="55" t="s">
        <v>37</v>
      </c>
      <c r="G17" s="57">
        <f t="shared" si="4"/>
        <v>0</v>
      </c>
      <c r="H17" s="58">
        <f t="shared" si="5"/>
        <v>0</v>
      </c>
      <c r="I17" s="59">
        <f t="shared" si="6"/>
        <v>0</v>
      </c>
      <c r="K17" s="17"/>
    </row>
    <row r="18">
      <c r="A18" s="54"/>
      <c r="B18" s="55"/>
      <c r="C18" s="56"/>
      <c r="D18" s="56"/>
      <c r="E18" s="57">
        <f t="shared" si="3"/>
        <v>0</v>
      </c>
      <c r="F18" s="55" t="s">
        <v>37</v>
      </c>
      <c r="G18" s="57">
        <f t="shared" si="4"/>
        <v>0</v>
      </c>
      <c r="H18" s="58">
        <f t="shared" si="5"/>
        <v>0</v>
      </c>
      <c r="I18" s="59">
        <f t="shared" si="6"/>
        <v>0</v>
      </c>
    </row>
    <row r="19">
      <c r="A19" s="54"/>
      <c r="B19" s="55"/>
      <c r="C19" s="56"/>
      <c r="D19" s="56"/>
      <c r="E19" s="57">
        <f t="shared" si="3"/>
        <v>0</v>
      </c>
      <c r="F19" s="55" t="s">
        <v>37</v>
      </c>
      <c r="G19" s="57">
        <f t="shared" si="4"/>
        <v>0</v>
      </c>
      <c r="H19" s="58">
        <f t="shared" si="5"/>
        <v>0</v>
      </c>
      <c r="I19" s="59">
        <f t="shared" si="6"/>
        <v>0</v>
      </c>
    </row>
    <row r="20">
      <c r="A20" s="54"/>
      <c r="B20" s="55"/>
      <c r="C20" s="56"/>
      <c r="D20" s="56"/>
      <c r="E20" s="57">
        <f t="shared" si="3"/>
        <v>0</v>
      </c>
      <c r="F20" s="55" t="s">
        <v>37</v>
      </c>
      <c r="G20" s="57">
        <f t="shared" si="4"/>
        <v>0</v>
      </c>
      <c r="H20" s="58">
        <f t="shared" si="5"/>
        <v>0</v>
      </c>
      <c r="I20" s="59">
        <f t="shared" si="6"/>
        <v>0</v>
      </c>
    </row>
    <row r="21" ht="15.75" customHeight="1">
      <c r="A21" s="54"/>
      <c r="B21" s="55"/>
      <c r="C21" s="56"/>
      <c r="D21" s="56"/>
      <c r="E21" s="57">
        <f t="shared" si="3"/>
        <v>0</v>
      </c>
      <c r="F21" s="55" t="s">
        <v>37</v>
      </c>
      <c r="G21" s="57">
        <f t="shared" si="4"/>
        <v>0</v>
      </c>
      <c r="H21" s="58">
        <f t="shared" si="5"/>
        <v>0</v>
      </c>
      <c r="I21" s="59">
        <f t="shared" si="6"/>
        <v>0</v>
      </c>
    </row>
    <row r="22" ht="15.75" customHeight="1">
      <c r="A22" s="54"/>
      <c r="B22" s="55"/>
      <c r="C22" s="56"/>
      <c r="D22" s="56"/>
      <c r="E22" s="57">
        <f t="shared" si="3"/>
        <v>0</v>
      </c>
      <c r="F22" s="55" t="s">
        <v>37</v>
      </c>
      <c r="G22" s="57">
        <f t="shared" si="4"/>
        <v>0</v>
      </c>
      <c r="H22" s="58">
        <f t="shared" si="5"/>
        <v>0</v>
      </c>
      <c r="I22" s="59">
        <f t="shared" si="6"/>
        <v>0</v>
      </c>
    </row>
    <row r="23" ht="15.75" customHeight="1">
      <c r="A23" s="54"/>
      <c r="B23" s="55"/>
      <c r="C23" s="56"/>
      <c r="D23" s="56"/>
      <c r="E23" s="57">
        <f t="shared" si="3"/>
        <v>0</v>
      </c>
      <c r="F23" s="55" t="s">
        <v>37</v>
      </c>
      <c r="G23" s="57">
        <f t="shared" si="4"/>
        <v>0</v>
      </c>
      <c r="H23" s="58">
        <f t="shared" si="5"/>
        <v>0</v>
      </c>
      <c r="I23" s="59">
        <f t="shared" si="6"/>
        <v>0</v>
      </c>
    </row>
    <row r="24" ht="15.75" customHeight="1">
      <c r="A24" s="54"/>
      <c r="B24" s="55"/>
      <c r="C24" s="56"/>
      <c r="D24" s="56"/>
      <c r="E24" s="57">
        <f t="shared" si="3"/>
        <v>0</v>
      </c>
      <c r="F24" s="55" t="s">
        <v>37</v>
      </c>
      <c r="G24" s="57">
        <f t="shared" si="4"/>
        <v>0</v>
      </c>
      <c r="H24" s="58">
        <f t="shared" si="5"/>
        <v>0</v>
      </c>
      <c r="I24" s="59">
        <f t="shared" si="6"/>
        <v>0</v>
      </c>
    </row>
    <row r="25" ht="15.75" customHeight="1">
      <c r="A25" s="54"/>
      <c r="B25" s="55"/>
      <c r="C25" s="56"/>
      <c r="D25" s="56"/>
      <c r="E25" s="57">
        <f t="shared" si="3"/>
        <v>0</v>
      </c>
      <c r="F25" s="55" t="s">
        <v>37</v>
      </c>
      <c r="G25" s="57">
        <f t="shared" si="4"/>
        <v>0</v>
      </c>
      <c r="H25" s="58">
        <f t="shared" si="5"/>
        <v>0</v>
      </c>
      <c r="I25" s="59">
        <f t="shared" si="6"/>
        <v>0</v>
      </c>
    </row>
    <row r="26" ht="15.75" customHeight="1">
      <c r="A26" s="54"/>
      <c r="B26" s="55"/>
      <c r="C26" s="56"/>
      <c r="D26" s="56"/>
      <c r="E26" s="57">
        <f t="shared" si="3"/>
        <v>0</v>
      </c>
      <c r="F26" s="55" t="s">
        <v>37</v>
      </c>
      <c r="G26" s="57">
        <f t="shared" si="4"/>
        <v>0</v>
      </c>
      <c r="H26" s="58">
        <f t="shared" si="5"/>
        <v>0</v>
      </c>
      <c r="I26" s="59">
        <f t="shared" si="6"/>
        <v>0</v>
      </c>
    </row>
    <row r="27" ht="15.75" customHeight="1">
      <c r="A27" s="54"/>
      <c r="B27" s="55"/>
      <c r="C27" s="56"/>
      <c r="D27" s="56"/>
      <c r="E27" s="57">
        <f t="shared" si="3"/>
        <v>0</v>
      </c>
      <c r="F27" s="55" t="s">
        <v>37</v>
      </c>
      <c r="G27" s="57">
        <f t="shared" si="4"/>
        <v>0</v>
      </c>
      <c r="H27" s="58">
        <f t="shared" si="5"/>
        <v>0</v>
      </c>
      <c r="I27" s="59">
        <f t="shared" si="6"/>
        <v>0</v>
      </c>
    </row>
    <row r="28" ht="15.75" customHeight="1">
      <c r="A28" s="54"/>
      <c r="B28" s="55"/>
      <c r="C28" s="56"/>
      <c r="D28" s="56"/>
      <c r="E28" s="57">
        <f t="shared" si="3"/>
        <v>0</v>
      </c>
      <c r="F28" s="55" t="s">
        <v>37</v>
      </c>
      <c r="G28" s="57">
        <f t="shared" si="4"/>
        <v>0</v>
      </c>
      <c r="H28" s="58">
        <f t="shared" si="5"/>
        <v>0</v>
      </c>
      <c r="I28" s="59">
        <f t="shared" si="6"/>
        <v>0</v>
      </c>
    </row>
    <row r="29" ht="15.75" customHeight="1">
      <c r="A29" s="54"/>
      <c r="B29" s="55"/>
      <c r="C29" s="56"/>
      <c r="D29" s="56"/>
      <c r="E29" s="57">
        <f t="shared" si="3"/>
        <v>0</v>
      </c>
      <c r="F29" s="55" t="s">
        <v>37</v>
      </c>
      <c r="G29" s="57">
        <f t="shared" si="4"/>
        <v>0</v>
      </c>
      <c r="H29" s="58">
        <f t="shared" si="5"/>
        <v>0</v>
      </c>
      <c r="I29" s="59">
        <f t="shared" si="6"/>
        <v>0</v>
      </c>
    </row>
    <row r="30" ht="15.75" customHeight="1">
      <c r="A30" s="54"/>
      <c r="B30" s="55"/>
      <c r="C30" s="56"/>
      <c r="D30" s="56"/>
      <c r="E30" s="57">
        <f t="shared" si="3"/>
        <v>0</v>
      </c>
      <c r="F30" s="55" t="s">
        <v>37</v>
      </c>
      <c r="G30" s="57">
        <f t="shared" si="4"/>
        <v>0</v>
      </c>
      <c r="H30" s="58">
        <f t="shared" si="5"/>
        <v>0</v>
      </c>
      <c r="I30" s="59">
        <f t="shared" si="6"/>
        <v>0</v>
      </c>
    </row>
    <row r="31" ht="15.75" customHeight="1">
      <c r="A31" s="54"/>
      <c r="B31" s="55"/>
      <c r="C31" s="56"/>
      <c r="D31" s="56"/>
      <c r="E31" s="57">
        <f t="shared" si="3"/>
        <v>0</v>
      </c>
      <c r="F31" s="55" t="s">
        <v>37</v>
      </c>
      <c r="G31" s="57">
        <f t="shared" si="4"/>
        <v>0</v>
      </c>
      <c r="H31" s="58">
        <f t="shared" si="5"/>
        <v>0</v>
      </c>
      <c r="I31" s="59">
        <f t="shared" si="6"/>
        <v>0</v>
      </c>
    </row>
    <row r="32" ht="15.75" customHeight="1">
      <c r="A32" s="54"/>
      <c r="B32" s="55"/>
      <c r="C32" s="56"/>
      <c r="D32" s="56"/>
      <c r="E32" s="57">
        <f t="shared" si="3"/>
        <v>0</v>
      </c>
      <c r="F32" s="55" t="s">
        <v>37</v>
      </c>
      <c r="G32" s="57">
        <f t="shared" si="4"/>
        <v>0</v>
      </c>
      <c r="H32" s="58">
        <f t="shared" si="5"/>
        <v>0</v>
      </c>
      <c r="I32" s="59">
        <f t="shared" si="6"/>
        <v>0</v>
      </c>
    </row>
    <row r="33" ht="15.75" customHeight="1">
      <c r="A33" s="54"/>
      <c r="B33" s="55"/>
      <c r="C33" s="56"/>
      <c r="D33" s="56"/>
      <c r="E33" s="57">
        <f t="shared" si="3"/>
        <v>0</v>
      </c>
      <c r="F33" s="55" t="s">
        <v>37</v>
      </c>
      <c r="G33" s="57">
        <f t="shared" si="4"/>
        <v>0</v>
      </c>
      <c r="H33" s="58">
        <f t="shared" si="5"/>
        <v>0</v>
      </c>
      <c r="I33" s="59">
        <f t="shared" si="6"/>
        <v>0</v>
      </c>
    </row>
    <row r="34" ht="15.75" customHeight="1">
      <c r="A34" s="54"/>
      <c r="B34" s="55"/>
      <c r="C34" s="60"/>
      <c r="D34" s="60"/>
      <c r="E34" s="57">
        <f t="shared" si="3"/>
        <v>0</v>
      </c>
      <c r="F34" s="55" t="s">
        <v>37</v>
      </c>
      <c r="G34" s="57">
        <f t="shared" si="4"/>
        <v>0</v>
      </c>
      <c r="H34" s="58">
        <f t="shared" si="5"/>
        <v>0</v>
      </c>
      <c r="I34" s="59">
        <f t="shared" si="6"/>
        <v>0</v>
      </c>
    </row>
    <row r="35" ht="15.75" customHeight="1">
      <c r="A35" s="54"/>
      <c r="B35" s="55"/>
      <c r="C35" s="60"/>
      <c r="D35" s="60"/>
      <c r="E35" s="57">
        <f t="shared" si="3"/>
        <v>0</v>
      </c>
      <c r="F35" s="55" t="s">
        <v>37</v>
      </c>
      <c r="G35" s="57">
        <f t="shared" si="4"/>
        <v>0</v>
      </c>
      <c r="H35" s="58">
        <f t="shared" si="5"/>
        <v>0</v>
      </c>
      <c r="I35" s="59">
        <f t="shared" si="6"/>
        <v>0</v>
      </c>
    </row>
    <row r="36" ht="15.75" customHeight="1">
      <c r="A36" s="54"/>
      <c r="B36" s="55"/>
      <c r="C36" s="60"/>
      <c r="D36" s="60"/>
      <c r="E36" s="57">
        <f t="shared" si="3"/>
        <v>0</v>
      </c>
      <c r="F36" s="55" t="s">
        <v>37</v>
      </c>
      <c r="G36" s="57">
        <f t="shared" si="4"/>
        <v>0</v>
      </c>
      <c r="H36" s="58">
        <f t="shared" si="5"/>
        <v>0</v>
      </c>
      <c r="I36" s="59">
        <f t="shared" si="6"/>
        <v>0</v>
      </c>
    </row>
    <row r="37" ht="15.75" customHeight="1">
      <c r="A37" s="54"/>
      <c r="B37" s="55"/>
      <c r="C37" s="60"/>
      <c r="D37" s="60"/>
      <c r="E37" s="57">
        <f t="shared" si="3"/>
        <v>0</v>
      </c>
      <c r="F37" s="55" t="s">
        <v>37</v>
      </c>
      <c r="G37" s="57">
        <f t="shared" si="4"/>
        <v>0</v>
      </c>
      <c r="H37" s="58">
        <f t="shared" si="5"/>
        <v>0</v>
      </c>
      <c r="I37" s="59">
        <f t="shared" si="6"/>
        <v>0</v>
      </c>
    </row>
    <row r="38" ht="15.75" customHeight="1">
      <c r="A38" s="54"/>
      <c r="B38" s="55"/>
      <c r="C38" s="60"/>
      <c r="D38" s="60"/>
      <c r="E38" s="57">
        <f t="shared" si="3"/>
        <v>0</v>
      </c>
      <c r="F38" s="55" t="s">
        <v>37</v>
      </c>
      <c r="G38" s="57">
        <f t="shared" si="4"/>
        <v>0</v>
      </c>
      <c r="H38" s="58">
        <f t="shared" si="5"/>
        <v>0</v>
      </c>
      <c r="I38" s="59">
        <f t="shared" si="6"/>
        <v>0</v>
      </c>
    </row>
    <row r="39" ht="15.75" customHeight="1">
      <c r="A39" s="54"/>
      <c r="B39" s="55"/>
      <c r="C39" s="60"/>
      <c r="D39" s="60"/>
      <c r="E39" s="57">
        <f t="shared" si="3"/>
        <v>0</v>
      </c>
      <c r="F39" s="55" t="s">
        <v>37</v>
      </c>
      <c r="G39" s="57">
        <f t="shared" si="4"/>
        <v>0</v>
      </c>
      <c r="H39" s="58">
        <f t="shared" si="5"/>
        <v>0</v>
      </c>
      <c r="I39" s="59">
        <f t="shared" si="6"/>
        <v>0</v>
      </c>
    </row>
    <row r="40" ht="15.75" customHeight="1">
      <c r="A40" s="54"/>
      <c r="B40" s="55"/>
      <c r="C40" s="60"/>
      <c r="D40" s="60"/>
      <c r="E40" s="57">
        <f t="shared" si="3"/>
        <v>0</v>
      </c>
      <c r="F40" s="55" t="s">
        <v>37</v>
      </c>
      <c r="G40" s="57">
        <f t="shared" si="4"/>
        <v>0</v>
      </c>
      <c r="H40" s="58">
        <f t="shared" si="5"/>
        <v>0</v>
      </c>
      <c r="I40" s="59">
        <f t="shared" si="6"/>
        <v>0</v>
      </c>
    </row>
    <row r="41" ht="15.75" customHeight="1">
      <c r="A41" s="54"/>
      <c r="B41" s="55"/>
      <c r="C41" s="60"/>
      <c r="D41" s="60"/>
      <c r="E41" s="57">
        <f t="shared" si="3"/>
        <v>0</v>
      </c>
      <c r="F41" s="55" t="s">
        <v>37</v>
      </c>
      <c r="G41" s="57">
        <f t="shared" si="4"/>
        <v>0</v>
      </c>
      <c r="H41" s="58">
        <f t="shared" si="5"/>
        <v>0</v>
      </c>
      <c r="I41" s="59">
        <f t="shared" si="6"/>
        <v>0</v>
      </c>
    </row>
    <row r="42" ht="15.75" customHeight="1">
      <c r="A42" s="54"/>
      <c r="B42" s="55"/>
      <c r="C42" s="60"/>
      <c r="D42" s="60"/>
      <c r="E42" s="57">
        <f t="shared" si="3"/>
        <v>0</v>
      </c>
      <c r="F42" s="55" t="s">
        <v>37</v>
      </c>
      <c r="G42" s="57">
        <f t="shared" si="4"/>
        <v>0</v>
      </c>
      <c r="H42" s="58">
        <f t="shared" si="5"/>
        <v>0</v>
      </c>
      <c r="I42" s="59">
        <f t="shared" si="6"/>
        <v>0</v>
      </c>
    </row>
    <row r="43" ht="15.75" customHeight="1">
      <c r="A43" s="54"/>
      <c r="B43" s="55"/>
      <c r="C43" s="60"/>
      <c r="D43" s="60"/>
      <c r="E43" s="57">
        <f t="shared" si="3"/>
        <v>0</v>
      </c>
      <c r="F43" s="55" t="s">
        <v>37</v>
      </c>
      <c r="G43" s="57">
        <f t="shared" si="4"/>
        <v>0</v>
      </c>
      <c r="H43" s="58">
        <f t="shared" si="5"/>
        <v>0</v>
      </c>
      <c r="I43" s="59">
        <f t="shared" si="6"/>
        <v>0</v>
      </c>
    </row>
    <row r="44" ht="15.75" customHeight="1">
      <c r="A44" s="54"/>
      <c r="B44" s="55"/>
      <c r="C44" s="60"/>
      <c r="D44" s="60"/>
      <c r="E44" s="57">
        <f t="shared" si="3"/>
        <v>0</v>
      </c>
      <c r="F44" s="55" t="s">
        <v>37</v>
      </c>
      <c r="G44" s="57">
        <f t="shared" si="4"/>
        <v>0</v>
      </c>
      <c r="H44" s="58">
        <f t="shared" si="5"/>
        <v>0</v>
      </c>
      <c r="I44" s="59">
        <f t="shared" si="6"/>
        <v>0</v>
      </c>
    </row>
    <row r="45" ht="15.75" customHeight="1">
      <c r="A45" s="54"/>
      <c r="B45" s="55"/>
      <c r="C45" s="60"/>
      <c r="D45" s="60"/>
      <c r="E45" s="57">
        <f t="shared" si="3"/>
        <v>0</v>
      </c>
      <c r="F45" s="55" t="s">
        <v>37</v>
      </c>
      <c r="G45" s="57">
        <f t="shared" si="4"/>
        <v>0</v>
      </c>
      <c r="H45" s="58">
        <f t="shared" si="5"/>
        <v>0</v>
      </c>
      <c r="I45" s="59">
        <f t="shared" si="6"/>
        <v>0</v>
      </c>
    </row>
    <row r="46" ht="15.75" customHeight="1">
      <c r="A46" s="54"/>
      <c r="B46" s="55"/>
      <c r="C46" s="60"/>
      <c r="D46" s="60"/>
      <c r="E46" s="57">
        <f t="shared" si="3"/>
        <v>0</v>
      </c>
      <c r="F46" s="55" t="s">
        <v>37</v>
      </c>
      <c r="G46" s="57">
        <f t="shared" si="4"/>
        <v>0</v>
      </c>
      <c r="H46" s="58">
        <f t="shared" si="5"/>
        <v>0</v>
      </c>
      <c r="I46" s="59">
        <f t="shared" si="6"/>
        <v>0</v>
      </c>
    </row>
    <row r="47" ht="15.75" customHeight="1">
      <c r="A47" s="54"/>
      <c r="B47" s="55"/>
      <c r="C47" s="60"/>
      <c r="D47" s="60"/>
      <c r="E47" s="57">
        <f t="shared" si="3"/>
        <v>0</v>
      </c>
      <c r="F47" s="55" t="s">
        <v>37</v>
      </c>
      <c r="G47" s="57">
        <f t="shared" si="4"/>
        <v>0</v>
      </c>
      <c r="H47" s="58">
        <f t="shared" si="5"/>
        <v>0</v>
      </c>
      <c r="I47" s="59">
        <f t="shared" si="6"/>
        <v>0</v>
      </c>
    </row>
    <row r="48" ht="15.75" customHeight="1">
      <c r="A48" s="54"/>
      <c r="B48" s="55"/>
      <c r="C48" s="60"/>
      <c r="D48" s="60"/>
      <c r="E48" s="57">
        <f t="shared" si="3"/>
        <v>0</v>
      </c>
      <c r="F48" s="55" t="s">
        <v>37</v>
      </c>
      <c r="G48" s="57">
        <f t="shared" si="4"/>
        <v>0</v>
      </c>
      <c r="H48" s="58">
        <f t="shared" si="5"/>
        <v>0</v>
      </c>
      <c r="I48" s="59">
        <f t="shared" si="6"/>
        <v>0</v>
      </c>
    </row>
    <row r="49" ht="15.75" customHeight="1">
      <c r="A49" s="54"/>
      <c r="B49" s="55"/>
      <c r="C49" s="60"/>
      <c r="D49" s="60"/>
      <c r="E49" s="57">
        <f t="shared" si="3"/>
        <v>0</v>
      </c>
      <c r="F49" s="55" t="s">
        <v>37</v>
      </c>
      <c r="G49" s="57">
        <f t="shared" si="4"/>
        <v>0</v>
      </c>
      <c r="H49" s="58">
        <f t="shared" si="5"/>
        <v>0</v>
      </c>
      <c r="I49" s="59">
        <f t="shared" si="6"/>
        <v>0</v>
      </c>
    </row>
    <row r="50" ht="15.75" customHeight="1">
      <c r="A50" s="54"/>
      <c r="B50" s="55"/>
      <c r="C50" s="60"/>
      <c r="D50" s="60"/>
      <c r="E50" s="57">
        <f t="shared" si="3"/>
        <v>0</v>
      </c>
      <c r="F50" s="55" t="s">
        <v>37</v>
      </c>
      <c r="G50" s="57">
        <f t="shared" si="4"/>
        <v>0</v>
      </c>
      <c r="H50" s="58">
        <f t="shared" si="5"/>
        <v>0</v>
      </c>
      <c r="I50" s="59">
        <f t="shared" si="6"/>
        <v>0</v>
      </c>
    </row>
    <row r="51" ht="15.75" customHeight="1">
      <c r="A51" s="54"/>
      <c r="B51" s="55"/>
      <c r="C51" s="60"/>
      <c r="D51" s="60"/>
      <c r="E51" s="57">
        <f t="shared" si="3"/>
        <v>0</v>
      </c>
      <c r="F51" s="55" t="s">
        <v>37</v>
      </c>
      <c r="G51" s="57">
        <f t="shared" si="4"/>
        <v>0</v>
      </c>
      <c r="H51" s="58">
        <f t="shared" si="5"/>
        <v>0</v>
      </c>
      <c r="I51" s="59">
        <f t="shared" si="6"/>
        <v>0</v>
      </c>
    </row>
    <row r="52" ht="15.75" customHeight="1">
      <c r="A52" s="54"/>
      <c r="B52" s="55"/>
      <c r="C52" s="60"/>
      <c r="D52" s="60"/>
      <c r="E52" s="57">
        <f t="shared" si="3"/>
        <v>0</v>
      </c>
      <c r="F52" s="55" t="s">
        <v>37</v>
      </c>
      <c r="G52" s="57">
        <f t="shared" si="4"/>
        <v>0</v>
      </c>
      <c r="H52" s="58">
        <f t="shared" si="5"/>
        <v>0</v>
      </c>
      <c r="I52" s="59">
        <f t="shared" si="6"/>
        <v>0</v>
      </c>
    </row>
    <row r="53" ht="15.75" customHeight="1">
      <c r="A53" s="54"/>
      <c r="B53" s="55"/>
      <c r="C53" s="60"/>
      <c r="D53" s="60"/>
      <c r="E53" s="57">
        <f t="shared" si="3"/>
        <v>0</v>
      </c>
      <c r="F53" s="55" t="s">
        <v>37</v>
      </c>
      <c r="G53" s="57">
        <f t="shared" si="4"/>
        <v>0</v>
      </c>
      <c r="H53" s="58">
        <f t="shared" si="5"/>
        <v>0</v>
      </c>
      <c r="I53" s="59">
        <f t="shared" si="6"/>
        <v>0</v>
      </c>
    </row>
    <row r="54" ht="15.75" customHeight="1">
      <c r="A54" s="54"/>
      <c r="B54" s="55"/>
      <c r="C54" s="60"/>
      <c r="D54" s="60"/>
      <c r="E54" s="57">
        <f t="shared" si="3"/>
        <v>0</v>
      </c>
      <c r="F54" s="55" t="s">
        <v>37</v>
      </c>
      <c r="G54" s="57">
        <f t="shared" si="4"/>
        <v>0</v>
      </c>
      <c r="H54" s="58">
        <f t="shared" si="5"/>
        <v>0</v>
      </c>
      <c r="I54" s="59">
        <f t="shared" si="6"/>
        <v>0</v>
      </c>
    </row>
    <row r="55" ht="15.75" customHeight="1">
      <c r="A55" s="54"/>
      <c r="B55" s="55"/>
      <c r="C55" s="60"/>
      <c r="D55" s="60"/>
      <c r="E55" s="57">
        <f t="shared" si="3"/>
        <v>0</v>
      </c>
      <c r="F55" s="55" t="s">
        <v>37</v>
      </c>
      <c r="G55" s="57">
        <f t="shared" si="4"/>
        <v>0</v>
      </c>
      <c r="H55" s="58">
        <f t="shared" si="5"/>
        <v>0</v>
      </c>
      <c r="I55" s="59">
        <f t="shared" si="6"/>
        <v>0</v>
      </c>
    </row>
    <row r="56" ht="15.75" customHeight="1">
      <c r="A56" s="54"/>
      <c r="B56" s="55"/>
      <c r="C56" s="60"/>
      <c r="D56" s="60"/>
      <c r="E56" s="57">
        <f t="shared" si="3"/>
        <v>0</v>
      </c>
      <c r="F56" s="55" t="s">
        <v>37</v>
      </c>
      <c r="G56" s="57">
        <f t="shared" si="4"/>
        <v>0</v>
      </c>
      <c r="H56" s="58">
        <f t="shared" si="5"/>
        <v>0</v>
      </c>
      <c r="I56" s="59">
        <f t="shared" si="6"/>
        <v>0</v>
      </c>
    </row>
    <row r="57" ht="15.75" customHeight="1">
      <c r="A57" s="54"/>
      <c r="B57" s="55"/>
      <c r="C57" s="60"/>
      <c r="D57" s="60"/>
      <c r="E57" s="57">
        <f t="shared" si="3"/>
        <v>0</v>
      </c>
      <c r="F57" s="55" t="s">
        <v>37</v>
      </c>
      <c r="G57" s="57">
        <f t="shared" si="4"/>
        <v>0</v>
      </c>
      <c r="H57" s="58">
        <f t="shared" si="5"/>
        <v>0</v>
      </c>
      <c r="I57" s="59">
        <f t="shared" si="6"/>
        <v>0</v>
      </c>
    </row>
    <row r="58" ht="15.75" customHeight="1">
      <c r="A58" s="54"/>
      <c r="B58" s="55"/>
      <c r="C58" s="60"/>
      <c r="D58" s="60"/>
      <c r="E58" s="57">
        <f t="shared" si="3"/>
        <v>0</v>
      </c>
      <c r="F58" s="55" t="s">
        <v>37</v>
      </c>
      <c r="G58" s="57">
        <f t="shared" si="4"/>
        <v>0</v>
      </c>
      <c r="H58" s="58">
        <f t="shared" si="5"/>
        <v>0</v>
      </c>
      <c r="I58" s="59">
        <f t="shared" si="6"/>
        <v>0</v>
      </c>
    </row>
    <row r="59" ht="15.75" customHeight="1">
      <c r="A59" s="54"/>
      <c r="B59" s="55"/>
      <c r="C59" s="60"/>
      <c r="D59" s="60"/>
      <c r="E59" s="57">
        <f t="shared" si="3"/>
        <v>0</v>
      </c>
      <c r="F59" s="55" t="s">
        <v>37</v>
      </c>
      <c r="G59" s="57">
        <f t="shared" si="4"/>
        <v>0</v>
      </c>
      <c r="H59" s="58">
        <f t="shared" si="5"/>
        <v>0</v>
      </c>
      <c r="I59" s="59">
        <f t="shared" si="6"/>
        <v>0</v>
      </c>
    </row>
    <row r="60" ht="15.75" customHeight="1">
      <c r="A60" s="54"/>
      <c r="B60" s="55"/>
      <c r="C60" s="60"/>
      <c r="D60" s="60"/>
      <c r="E60" s="57">
        <f t="shared" si="3"/>
        <v>0</v>
      </c>
      <c r="F60" s="55" t="s">
        <v>37</v>
      </c>
      <c r="G60" s="57">
        <f t="shared" si="4"/>
        <v>0</v>
      </c>
      <c r="H60" s="58">
        <f t="shared" si="5"/>
        <v>0</v>
      </c>
      <c r="I60" s="59">
        <f t="shared" si="6"/>
        <v>0</v>
      </c>
    </row>
    <row r="61" ht="15.75" customHeight="1">
      <c r="A61" s="54"/>
      <c r="B61" s="55"/>
      <c r="C61" s="60"/>
      <c r="D61" s="60"/>
      <c r="E61" s="57">
        <f t="shared" si="3"/>
        <v>0</v>
      </c>
      <c r="F61" s="55" t="s">
        <v>37</v>
      </c>
      <c r="G61" s="57">
        <f t="shared" si="4"/>
        <v>0</v>
      </c>
      <c r="H61" s="58">
        <f t="shared" si="5"/>
        <v>0</v>
      </c>
      <c r="I61" s="59">
        <f t="shared" si="6"/>
        <v>0</v>
      </c>
    </row>
    <row r="62" ht="15.75" customHeight="1">
      <c r="A62" s="54"/>
      <c r="B62" s="55"/>
      <c r="C62" s="60"/>
      <c r="D62" s="60"/>
      <c r="E62" s="57">
        <f t="shared" si="3"/>
        <v>0</v>
      </c>
      <c r="F62" s="55" t="s">
        <v>37</v>
      </c>
      <c r="G62" s="57">
        <f t="shared" si="4"/>
        <v>0</v>
      </c>
      <c r="H62" s="58">
        <f t="shared" si="5"/>
        <v>0</v>
      </c>
      <c r="I62" s="59">
        <f t="shared" si="6"/>
        <v>0</v>
      </c>
    </row>
    <row r="63" ht="15.75" customHeight="1">
      <c r="A63" s="54"/>
      <c r="B63" s="55"/>
      <c r="C63" s="60"/>
      <c r="D63" s="60"/>
      <c r="E63" s="57">
        <f t="shared" si="3"/>
        <v>0</v>
      </c>
      <c r="F63" s="55" t="s">
        <v>37</v>
      </c>
      <c r="G63" s="57">
        <f t="shared" si="4"/>
        <v>0</v>
      </c>
      <c r="H63" s="58">
        <f t="shared" si="5"/>
        <v>0</v>
      </c>
      <c r="I63" s="59">
        <f t="shared" si="6"/>
        <v>0</v>
      </c>
    </row>
    <row r="64" ht="15.75" customHeight="1">
      <c r="A64" s="54"/>
      <c r="B64" s="55"/>
      <c r="C64" s="60"/>
      <c r="D64" s="60"/>
      <c r="E64" s="57">
        <f t="shared" si="3"/>
        <v>0</v>
      </c>
      <c r="F64" s="55" t="s">
        <v>37</v>
      </c>
      <c r="G64" s="57">
        <f t="shared" si="4"/>
        <v>0</v>
      </c>
      <c r="H64" s="58">
        <f t="shared" si="5"/>
        <v>0</v>
      </c>
      <c r="I64" s="59">
        <f t="shared" si="6"/>
        <v>0</v>
      </c>
    </row>
    <row r="65" ht="15.75" customHeight="1">
      <c r="A65" s="54"/>
      <c r="B65" s="55"/>
      <c r="C65" s="60"/>
      <c r="D65" s="60"/>
      <c r="E65" s="57">
        <f t="shared" si="3"/>
        <v>0</v>
      </c>
      <c r="F65" s="55" t="s">
        <v>37</v>
      </c>
      <c r="G65" s="57">
        <f t="shared" si="4"/>
        <v>0</v>
      </c>
      <c r="H65" s="58">
        <f t="shared" si="5"/>
        <v>0</v>
      </c>
      <c r="I65" s="59">
        <f t="shared" si="6"/>
        <v>0</v>
      </c>
    </row>
    <row r="66" ht="15.75" customHeight="1">
      <c r="A66" s="54"/>
      <c r="B66" s="55"/>
      <c r="C66" s="60"/>
      <c r="D66" s="60"/>
      <c r="E66" s="57">
        <f t="shared" si="3"/>
        <v>0</v>
      </c>
      <c r="F66" s="55" t="s">
        <v>37</v>
      </c>
      <c r="G66" s="57">
        <f t="shared" si="4"/>
        <v>0</v>
      </c>
      <c r="H66" s="58">
        <f t="shared" si="5"/>
        <v>0</v>
      </c>
      <c r="I66" s="59">
        <f t="shared" si="6"/>
        <v>0</v>
      </c>
    </row>
    <row r="67" ht="15.75" customHeight="1">
      <c r="A67" s="54"/>
      <c r="B67" s="55"/>
      <c r="C67" s="60"/>
      <c r="D67" s="60"/>
      <c r="E67" s="57">
        <f t="shared" si="3"/>
        <v>0</v>
      </c>
      <c r="F67" s="55" t="s">
        <v>37</v>
      </c>
      <c r="G67" s="57">
        <f t="shared" si="4"/>
        <v>0</v>
      </c>
      <c r="H67" s="58">
        <f t="shared" si="5"/>
        <v>0</v>
      </c>
      <c r="I67" s="59">
        <f t="shared" si="6"/>
        <v>0</v>
      </c>
    </row>
    <row r="68" ht="15.75" customHeight="1">
      <c r="A68" s="54"/>
      <c r="B68" s="55"/>
      <c r="C68" s="60"/>
      <c r="D68" s="60"/>
      <c r="E68" s="57">
        <f t="shared" si="3"/>
        <v>0</v>
      </c>
      <c r="F68" s="55" t="s">
        <v>37</v>
      </c>
      <c r="G68" s="57">
        <f t="shared" si="4"/>
        <v>0</v>
      </c>
      <c r="H68" s="58">
        <f t="shared" si="5"/>
        <v>0</v>
      </c>
      <c r="I68" s="59">
        <f t="shared" si="6"/>
        <v>0</v>
      </c>
    </row>
    <row r="69" ht="15.75" customHeight="1">
      <c r="A69" s="54"/>
      <c r="B69" s="55"/>
      <c r="C69" s="60"/>
      <c r="D69" s="60"/>
      <c r="E69" s="57">
        <f t="shared" si="3"/>
        <v>0</v>
      </c>
      <c r="F69" s="55" t="s">
        <v>37</v>
      </c>
      <c r="G69" s="57">
        <f t="shared" si="4"/>
        <v>0</v>
      </c>
      <c r="H69" s="58">
        <f t="shared" si="5"/>
        <v>0</v>
      </c>
      <c r="I69" s="59">
        <f t="shared" si="6"/>
        <v>0</v>
      </c>
    </row>
    <row r="70" ht="15.75" customHeight="1">
      <c r="A70" s="54"/>
      <c r="B70" s="55"/>
      <c r="C70" s="60"/>
      <c r="D70" s="60"/>
      <c r="E70" s="57">
        <f t="shared" si="3"/>
        <v>0</v>
      </c>
      <c r="F70" s="55" t="s">
        <v>37</v>
      </c>
      <c r="G70" s="57">
        <f t="shared" si="4"/>
        <v>0</v>
      </c>
      <c r="H70" s="58">
        <f t="shared" si="5"/>
        <v>0</v>
      </c>
      <c r="I70" s="59">
        <f t="shared" si="6"/>
        <v>0</v>
      </c>
    </row>
    <row r="71" ht="15.75" customHeight="1">
      <c r="A71" s="54"/>
      <c r="B71" s="55"/>
      <c r="C71" s="60"/>
      <c r="D71" s="60"/>
      <c r="E71" s="57">
        <f t="shared" si="3"/>
        <v>0</v>
      </c>
      <c r="F71" s="55" t="s">
        <v>37</v>
      </c>
      <c r="G71" s="57">
        <f t="shared" si="4"/>
        <v>0</v>
      </c>
      <c r="H71" s="58">
        <f t="shared" si="5"/>
        <v>0</v>
      </c>
      <c r="I71" s="59">
        <f t="shared" si="6"/>
        <v>0</v>
      </c>
    </row>
    <row r="72" ht="15.75" customHeight="1">
      <c r="A72" s="54"/>
      <c r="B72" s="55"/>
      <c r="C72" s="60"/>
      <c r="D72" s="60"/>
      <c r="E72" s="57">
        <f t="shared" si="3"/>
        <v>0</v>
      </c>
      <c r="F72" s="55" t="s">
        <v>37</v>
      </c>
      <c r="G72" s="57">
        <f t="shared" si="4"/>
        <v>0</v>
      </c>
      <c r="H72" s="58">
        <f t="shared" si="5"/>
        <v>0</v>
      </c>
      <c r="I72" s="59">
        <f t="shared" si="6"/>
        <v>0</v>
      </c>
    </row>
    <row r="73" ht="15.75" customHeight="1">
      <c r="A73" s="54"/>
      <c r="B73" s="55"/>
      <c r="C73" s="60"/>
      <c r="D73" s="60"/>
      <c r="E73" s="57">
        <f t="shared" si="3"/>
        <v>0</v>
      </c>
      <c r="F73" s="55" t="s">
        <v>37</v>
      </c>
      <c r="G73" s="57">
        <f t="shared" si="4"/>
        <v>0</v>
      </c>
      <c r="H73" s="58">
        <f t="shared" si="5"/>
        <v>0</v>
      </c>
      <c r="I73" s="59">
        <f t="shared" si="6"/>
        <v>0</v>
      </c>
    </row>
    <row r="74" ht="15.75" customHeight="1">
      <c r="A74" s="54"/>
      <c r="B74" s="55"/>
      <c r="C74" s="60"/>
      <c r="D74" s="60"/>
      <c r="E74" s="57">
        <f t="shared" si="3"/>
        <v>0</v>
      </c>
      <c r="F74" s="55" t="s">
        <v>37</v>
      </c>
      <c r="G74" s="57">
        <f t="shared" si="4"/>
        <v>0</v>
      </c>
      <c r="H74" s="58">
        <f t="shared" si="5"/>
        <v>0</v>
      </c>
      <c r="I74" s="59">
        <f t="shared" si="6"/>
        <v>0</v>
      </c>
    </row>
    <row r="75" ht="15.75" customHeight="1">
      <c r="A75" s="54"/>
      <c r="B75" s="55"/>
      <c r="C75" s="60"/>
      <c r="D75" s="60"/>
      <c r="E75" s="57">
        <f t="shared" si="3"/>
        <v>0</v>
      </c>
      <c r="F75" s="55" t="s">
        <v>37</v>
      </c>
      <c r="G75" s="57">
        <f t="shared" si="4"/>
        <v>0</v>
      </c>
      <c r="H75" s="58">
        <f t="shared" si="5"/>
        <v>0</v>
      </c>
      <c r="I75" s="59">
        <f t="shared" si="6"/>
        <v>0</v>
      </c>
    </row>
    <row r="76" ht="15.75" customHeight="1">
      <c r="A76" s="54"/>
      <c r="B76" s="55"/>
      <c r="C76" s="60"/>
      <c r="D76" s="60"/>
      <c r="E76" s="57">
        <f t="shared" si="3"/>
        <v>0</v>
      </c>
      <c r="F76" s="55" t="s">
        <v>37</v>
      </c>
      <c r="G76" s="57">
        <f t="shared" si="4"/>
        <v>0</v>
      </c>
      <c r="H76" s="58">
        <f t="shared" si="5"/>
        <v>0</v>
      </c>
      <c r="I76" s="59">
        <f t="shared" si="6"/>
        <v>0</v>
      </c>
    </row>
    <row r="77" ht="15.75" customHeight="1">
      <c r="A77" s="54"/>
      <c r="B77" s="55"/>
      <c r="C77" s="60"/>
      <c r="D77" s="60"/>
      <c r="E77" s="57">
        <f t="shared" si="3"/>
        <v>0</v>
      </c>
      <c r="F77" s="55" t="s">
        <v>37</v>
      </c>
      <c r="G77" s="57">
        <f t="shared" si="4"/>
        <v>0</v>
      </c>
      <c r="H77" s="58">
        <f t="shared" si="5"/>
        <v>0</v>
      </c>
      <c r="I77" s="59">
        <f t="shared" si="6"/>
        <v>0</v>
      </c>
    </row>
    <row r="78" ht="15.75" customHeight="1">
      <c r="A78" s="54"/>
      <c r="B78" s="55"/>
      <c r="C78" s="60"/>
      <c r="D78" s="60"/>
      <c r="E78" s="57">
        <f t="shared" si="3"/>
        <v>0</v>
      </c>
      <c r="F78" s="55" t="s">
        <v>37</v>
      </c>
      <c r="G78" s="57">
        <f t="shared" si="4"/>
        <v>0</v>
      </c>
      <c r="H78" s="58">
        <f t="shared" si="5"/>
        <v>0</v>
      </c>
      <c r="I78" s="59">
        <f t="shared" si="6"/>
        <v>0</v>
      </c>
    </row>
    <row r="79" ht="15.75" customHeight="1">
      <c r="A79" s="54"/>
      <c r="B79" s="55"/>
      <c r="C79" s="60"/>
      <c r="D79" s="60"/>
      <c r="E79" s="57">
        <f t="shared" si="3"/>
        <v>0</v>
      </c>
      <c r="F79" s="55" t="s">
        <v>37</v>
      </c>
      <c r="G79" s="57">
        <f t="shared" si="4"/>
        <v>0</v>
      </c>
      <c r="H79" s="58">
        <f t="shared" si="5"/>
        <v>0</v>
      </c>
      <c r="I79" s="59">
        <f t="shared" si="6"/>
        <v>0</v>
      </c>
    </row>
    <row r="80" ht="15.75" customHeight="1">
      <c r="A80" s="54"/>
      <c r="B80" s="55"/>
      <c r="C80" s="60"/>
      <c r="D80" s="60"/>
      <c r="E80" s="57">
        <f t="shared" si="3"/>
        <v>0</v>
      </c>
      <c r="F80" s="55" t="s">
        <v>37</v>
      </c>
      <c r="G80" s="57">
        <f t="shared" si="4"/>
        <v>0</v>
      </c>
      <c r="H80" s="58">
        <f t="shared" si="5"/>
        <v>0</v>
      </c>
      <c r="I80" s="59">
        <f t="shared" si="6"/>
        <v>0</v>
      </c>
    </row>
    <row r="81" ht="15.75" customHeight="1">
      <c r="A81" s="54"/>
      <c r="B81" s="55"/>
      <c r="C81" s="60"/>
      <c r="D81" s="60"/>
      <c r="E81" s="57">
        <f t="shared" si="3"/>
        <v>0</v>
      </c>
      <c r="F81" s="55" t="s">
        <v>37</v>
      </c>
      <c r="G81" s="57">
        <f t="shared" si="4"/>
        <v>0</v>
      </c>
      <c r="H81" s="58">
        <f t="shared" si="5"/>
        <v>0</v>
      </c>
      <c r="I81" s="59">
        <f t="shared" si="6"/>
        <v>0</v>
      </c>
    </row>
    <row r="82" ht="15.75" customHeight="1">
      <c r="A82" s="54"/>
      <c r="B82" s="55"/>
      <c r="C82" s="60"/>
      <c r="D82" s="60"/>
      <c r="E82" s="57">
        <f t="shared" si="3"/>
        <v>0</v>
      </c>
      <c r="F82" s="55" t="s">
        <v>37</v>
      </c>
      <c r="G82" s="57">
        <f t="shared" si="4"/>
        <v>0</v>
      </c>
      <c r="H82" s="58">
        <f t="shared" si="5"/>
        <v>0</v>
      </c>
      <c r="I82" s="59">
        <f t="shared" si="6"/>
        <v>0</v>
      </c>
    </row>
    <row r="83" ht="15.75" customHeight="1">
      <c r="A83" s="54"/>
      <c r="B83" s="55"/>
      <c r="C83" s="60"/>
      <c r="D83" s="60"/>
      <c r="E83" s="57">
        <f t="shared" si="3"/>
        <v>0</v>
      </c>
      <c r="F83" s="55" t="s">
        <v>37</v>
      </c>
      <c r="G83" s="57">
        <f t="shared" si="4"/>
        <v>0</v>
      </c>
      <c r="H83" s="58">
        <f t="shared" si="5"/>
        <v>0</v>
      </c>
      <c r="I83" s="59">
        <f t="shared" si="6"/>
        <v>0</v>
      </c>
    </row>
    <row r="84" ht="15.75" customHeight="1">
      <c r="A84" s="54"/>
      <c r="B84" s="55"/>
      <c r="C84" s="60"/>
      <c r="D84" s="60"/>
      <c r="E84" s="57">
        <f t="shared" si="3"/>
        <v>0</v>
      </c>
      <c r="F84" s="55" t="s">
        <v>37</v>
      </c>
      <c r="G84" s="57">
        <f t="shared" si="4"/>
        <v>0</v>
      </c>
      <c r="H84" s="58">
        <f t="shared" si="5"/>
        <v>0</v>
      </c>
      <c r="I84" s="59">
        <f t="shared" si="6"/>
        <v>0</v>
      </c>
    </row>
    <row r="85" ht="15.75" customHeight="1">
      <c r="A85" s="54"/>
      <c r="B85" s="55"/>
      <c r="C85" s="60"/>
      <c r="D85" s="60"/>
      <c r="E85" s="57">
        <f t="shared" si="3"/>
        <v>0</v>
      </c>
      <c r="F85" s="55" t="s">
        <v>37</v>
      </c>
      <c r="G85" s="57">
        <f t="shared" si="4"/>
        <v>0</v>
      </c>
      <c r="H85" s="58">
        <f t="shared" si="5"/>
        <v>0</v>
      </c>
      <c r="I85" s="59">
        <f t="shared" si="6"/>
        <v>0</v>
      </c>
    </row>
    <row r="86" ht="15.75" customHeight="1">
      <c r="A86" s="54"/>
      <c r="B86" s="55"/>
      <c r="C86" s="60"/>
      <c r="D86" s="60"/>
      <c r="E86" s="57">
        <f t="shared" si="3"/>
        <v>0</v>
      </c>
      <c r="F86" s="55" t="s">
        <v>37</v>
      </c>
      <c r="G86" s="57">
        <f t="shared" si="4"/>
        <v>0</v>
      </c>
      <c r="H86" s="58">
        <f t="shared" si="5"/>
        <v>0</v>
      </c>
      <c r="I86" s="59">
        <f t="shared" si="6"/>
        <v>0</v>
      </c>
    </row>
    <row r="87" ht="15.75" customHeight="1">
      <c r="A87" s="54"/>
      <c r="B87" s="55"/>
      <c r="C87" s="60"/>
      <c r="D87" s="60"/>
      <c r="E87" s="57">
        <f t="shared" si="3"/>
        <v>0</v>
      </c>
      <c r="F87" s="55" t="s">
        <v>37</v>
      </c>
      <c r="G87" s="57">
        <f t="shared" si="4"/>
        <v>0</v>
      </c>
      <c r="H87" s="58">
        <f t="shared" si="5"/>
        <v>0</v>
      </c>
      <c r="I87" s="59">
        <f t="shared" si="6"/>
        <v>0</v>
      </c>
    </row>
    <row r="88" ht="15.75" customHeight="1">
      <c r="A88" s="54"/>
      <c r="B88" s="55"/>
      <c r="C88" s="60"/>
      <c r="D88" s="60"/>
      <c r="E88" s="57">
        <f t="shared" si="3"/>
        <v>0</v>
      </c>
      <c r="F88" s="55" t="s">
        <v>37</v>
      </c>
      <c r="G88" s="57">
        <f t="shared" si="4"/>
        <v>0</v>
      </c>
      <c r="H88" s="58">
        <f t="shared" si="5"/>
        <v>0</v>
      </c>
      <c r="I88" s="59">
        <f t="shared" si="6"/>
        <v>0</v>
      </c>
    </row>
    <row r="89" ht="15.75" customHeight="1">
      <c r="A89" s="54"/>
      <c r="B89" s="55"/>
      <c r="C89" s="60"/>
      <c r="D89" s="60"/>
      <c r="E89" s="57">
        <f t="shared" si="3"/>
        <v>0</v>
      </c>
      <c r="F89" s="55" t="s">
        <v>37</v>
      </c>
      <c r="G89" s="57">
        <f t="shared" si="4"/>
        <v>0</v>
      </c>
      <c r="H89" s="58">
        <f t="shared" si="5"/>
        <v>0</v>
      </c>
      <c r="I89" s="59">
        <f t="shared" si="6"/>
        <v>0</v>
      </c>
    </row>
    <row r="90" ht="15.75" customHeight="1">
      <c r="A90" s="54"/>
      <c r="B90" s="55"/>
      <c r="C90" s="60"/>
      <c r="D90" s="60"/>
      <c r="E90" s="57">
        <f t="shared" si="3"/>
        <v>0</v>
      </c>
      <c r="F90" s="55" t="s">
        <v>37</v>
      </c>
      <c r="G90" s="57">
        <f t="shared" si="4"/>
        <v>0</v>
      </c>
      <c r="H90" s="58">
        <f t="shared" si="5"/>
        <v>0</v>
      </c>
      <c r="I90" s="59">
        <f t="shared" si="6"/>
        <v>0</v>
      </c>
    </row>
    <row r="91" ht="15.75" customHeight="1">
      <c r="A91" s="54"/>
      <c r="B91" s="55"/>
      <c r="C91" s="60"/>
      <c r="D91" s="60"/>
      <c r="E91" s="57">
        <f t="shared" si="3"/>
        <v>0</v>
      </c>
      <c r="F91" s="55" t="s">
        <v>37</v>
      </c>
      <c r="G91" s="57">
        <f t="shared" si="4"/>
        <v>0</v>
      </c>
      <c r="H91" s="58">
        <f t="shared" si="5"/>
        <v>0</v>
      </c>
      <c r="I91" s="59">
        <f t="shared" si="6"/>
        <v>0</v>
      </c>
    </row>
    <row r="92" ht="15.75" customHeight="1">
      <c r="A92" s="54"/>
      <c r="B92" s="55"/>
      <c r="C92" s="60"/>
      <c r="D92" s="60"/>
      <c r="E92" s="57">
        <f t="shared" si="3"/>
        <v>0</v>
      </c>
      <c r="F92" s="55" t="s">
        <v>37</v>
      </c>
      <c r="G92" s="57">
        <f t="shared" si="4"/>
        <v>0</v>
      </c>
      <c r="H92" s="58">
        <f t="shared" si="5"/>
        <v>0</v>
      </c>
      <c r="I92" s="59">
        <f t="shared" si="6"/>
        <v>0</v>
      </c>
    </row>
    <row r="93" ht="15.75" customHeight="1">
      <c r="A93" s="54"/>
      <c r="B93" s="55"/>
      <c r="C93" s="60"/>
      <c r="D93" s="60"/>
      <c r="E93" s="57">
        <f t="shared" si="3"/>
        <v>0</v>
      </c>
      <c r="F93" s="55" t="s">
        <v>37</v>
      </c>
      <c r="G93" s="57">
        <f t="shared" si="4"/>
        <v>0</v>
      </c>
      <c r="H93" s="58">
        <f t="shared" si="5"/>
        <v>0</v>
      </c>
      <c r="I93" s="59">
        <f t="shared" si="6"/>
        <v>0</v>
      </c>
    </row>
    <row r="94" ht="15.75" customHeight="1">
      <c r="A94" s="54"/>
      <c r="B94" s="55"/>
      <c r="C94" s="60"/>
      <c r="D94" s="60"/>
      <c r="E94" s="57">
        <f t="shared" si="3"/>
        <v>0</v>
      </c>
      <c r="F94" s="55" t="s">
        <v>37</v>
      </c>
      <c r="G94" s="57">
        <f t="shared" si="4"/>
        <v>0</v>
      </c>
      <c r="H94" s="58">
        <f t="shared" si="5"/>
        <v>0</v>
      </c>
      <c r="I94" s="59">
        <f t="shared" si="6"/>
        <v>0</v>
      </c>
    </row>
    <row r="95" ht="15.75" customHeight="1">
      <c r="A95" s="54"/>
      <c r="B95" s="55"/>
      <c r="C95" s="60"/>
      <c r="D95" s="60"/>
      <c r="E95" s="57">
        <f t="shared" si="3"/>
        <v>0</v>
      </c>
      <c r="F95" s="55" t="s">
        <v>37</v>
      </c>
      <c r="G95" s="57">
        <f t="shared" si="4"/>
        <v>0</v>
      </c>
      <c r="H95" s="58">
        <f t="shared" si="5"/>
        <v>0</v>
      </c>
      <c r="I95" s="59">
        <f t="shared" si="6"/>
        <v>0</v>
      </c>
    </row>
    <row r="96" ht="15.75" customHeight="1">
      <c r="A96" s="54"/>
      <c r="B96" s="55"/>
      <c r="C96" s="60"/>
      <c r="D96" s="60"/>
      <c r="E96" s="57">
        <f t="shared" si="3"/>
        <v>0</v>
      </c>
      <c r="F96" s="55" t="s">
        <v>37</v>
      </c>
      <c r="G96" s="57">
        <f t="shared" si="4"/>
        <v>0</v>
      </c>
      <c r="H96" s="58">
        <f t="shared" si="5"/>
        <v>0</v>
      </c>
      <c r="I96" s="59">
        <f t="shared" si="6"/>
        <v>0</v>
      </c>
    </row>
    <row r="97" ht="15.75" customHeight="1">
      <c r="A97" s="54"/>
      <c r="B97" s="55"/>
      <c r="C97" s="60"/>
      <c r="D97" s="60"/>
      <c r="E97" s="57">
        <f t="shared" si="3"/>
        <v>0</v>
      </c>
      <c r="F97" s="55" t="s">
        <v>37</v>
      </c>
      <c r="G97" s="57">
        <f t="shared" si="4"/>
        <v>0</v>
      </c>
      <c r="H97" s="58">
        <f t="shared" si="5"/>
        <v>0</v>
      </c>
      <c r="I97" s="59">
        <f t="shared" si="6"/>
        <v>0</v>
      </c>
    </row>
    <row r="98" ht="15.75" customHeight="1">
      <c r="A98" s="54"/>
      <c r="B98" s="55"/>
      <c r="C98" s="60"/>
      <c r="D98" s="60"/>
      <c r="E98" s="57">
        <f t="shared" si="3"/>
        <v>0</v>
      </c>
      <c r="F98" s="55" t="s">
        <v>37</v>
      </c>
      <c r="G98" s="57">
        <f t="shared" si="4"/>
        <v>0</v>
      </c>
      <c r="H98" s="58">
        <f t="shared" si="5"/>
        <v>0</v>
      </c>
      <c r="I98" s="59">
        <f t="shared" si="6"/>
        <v>0</v>
      </c>
    </row>
    <row r="99" ht="15.75" customHeight="1">
      <c r="A99" s="54"/>
      <c r="B99" s="55"/>
      <c r="C99" s="60"/>
      <c r="D99" s="60"/>
      <c r="E99" s="57">
        <f t="shared" si="3"/>
        <v>0</v>
      </c>
      <c r="F99" s="55" t="s">
        <v>37</v>
      </c>
      <c r="G99" s="57">
        <f t="shared" si="4"/>
        <v>0</v>
      </c>
      <c r="H99" s="58">
        <f t="shared" si="5"/>
        <v>0</v>
      </c>
      <c r="I99" s="59">
        <f t="shared" si="6"/>
        <v>0</v>
      </c>
    </row>
    <row r="100" ht="15.75" customHeight="1">
      <c r="A100" s="54"/>
      <c r="B100" s="55"/>
      <c r="C100" s="60"/>
      <c r="D100" s="60"/>
      <c r="E100" s="57">
        <f t="shared" si="3"/>
        <v>0</v>
      </c>
      <c r="F100" s="55" t="s">
        <v>37</v>
      </c>
      <c r="G100" s="57">
        <f t="shared" si="4"/>
        <v>0</v>
      </c>
      <c r="H100" s="58">
        <f t="shared" si="5"/>
        <v>0</v>
      </c>
      <c r="I100" s="59">
        <f t="shared" si="6"/>
        <v>0</v>
      </c>
    </row>
    <row r="101" ht="15.75" customHeight="1">
      <c r="A101" s="54"/>
      <c r="B101" s="55"/>
      <c r="C101" s="60"/>
      <c r="D101" s="60"/>
      <c r="E101" s="57">
        <f t="shared" si="3"/>
        <v>0</v>
      </c>
      <c r="F101" s="55" t="s">
        <v>37</v>
      </c>
      <c r="G101" s="57">
        <f t="shared" si="4"/>
        <v>0</v>
      </c>
      <c r="H101" s="58">
        <f t="shared" si="5"/>
        <v>0</v>
      </c>
      <c r="I101" s="59">
        <f t="shared" si="6"/>
        <v>0</v>
      </c>
    </row>
    <row r="102" ht="15.75" customHeight="1">
      <c r="A102" s="54"/>
      <c r="B102" s="55"/>
      <c r="C102" s="60"/>
      <c r="D102" s="60"/>
      <c r="E102" s="57">
        <f t="shared" si="3"/>
        <v>0</v>
      </c>
      <c r="F102" s="55" t="s">
        <v>37</v>
      </c>
      <c r="G102" s="57">
        <f t="shared" si="4"/>
        <v>0</v>
      </c>
      <c r="H102" s="58">
        <f t="shared" si="5"/>
        <v>0</v>
      </c>
      <c r="I102" s="59">
        <f t="shared" si="6"/>
        <v>0</v>
      </c>
    </row>
    <row r="103" ht="15.75" customHeight="1">
      <c r="A103" s="54"/>
      <c r="B103" s="55"/>
      <c r="C103" s="60"/>
      <c r="D103" s="60"/>
      <c r="E103" s="57">
        <f t="shared" si="3"/>
        <v>0</v>
      </c>
      <c r="F103" s="55" t="s">
        <v>37</v>
      </c>
      <c r="G103" s="57">
        <f t="shared" si="4"/>
        <v>0</v>
      </c>
      <c r="H103" s="58">
        <f t="shared" si="5"/>
        <v>0</v>
      </c>
      <c r="I103" s="59">
        <f t="shared" si="6"/>
        <v>0</v>
      </c>
    </row>
    <row r="104" ht="15.75" customHeight="1">
      <c r="A104" s="54"/>
      <c r="B104" s="55"/>
      <c r="C104" s="60"/>
      <c r="D104" s="60"/>
      <c r="E104" s="57">
        <f t="shared" si="3"/>
        <v>0</v>
      </c>
      <c r="F104" s="55" t="s">
        <v>37</v>
      </c>
      <c r="G104" s="57">
        <f t="shared" si="4"/>
        <v>0</v>
      </c>
      <c r="H104" s="58">
        <f t="shared" si="5"/>
        <v>0</v>
      </c>
      <c r="I104" s="59">
        <f t="shared" si="6"/>
        <v>0</v>
      </c>
    </row>
    <row r="105" ht="15.75" customHeight="1">
      <c r="A105" s="54"/>
      <c r="B105" s="55"/>
      <c r="C105" s="60"/>
      <c r="D105" s="60"/>
      <c r="E105" s="57">
        <f t="shared" si="3"/>
        <v>0</v>
      </c>
      <c r="F105" s="55" t="s">
        <v>37</v>
      </c>
      <c r="G105" s="57">
        <f t="shared" si="4"/>
        <v>0</v>
      </c>
      <c r="H105" s="58">
        <f t="shared" si="5"/>
        <v>0</v>
      </c>
      <c r="I105" s="59">
        <f t="shared" si="6"/>
        <v>0</v>
      </c>
    </row>
    <row r="106" ht="15.75" customHeight="1">
      <c r="A106" s="54"/>
      <c r="B106" s="55"/>
      <c r="C106" s="60"/>
      <c r="D106" s="60"/>
      <c r="E106" s="57">
        <f t="shared" si="3"/>
        <v>0</v>
      </c>
      <c r="F106" s="55" t="s">
        <v>37</v>
      </c>
      <c r="G106" s="57">
        <f t="shared" si="4"/>
        <v>0</v>
      </c>
      <c r="H106" s="58">
        <f t="shared" si="5"/>
        <v>0</v>
      </c>
      <c r="I106" s="59">
        <f t="shared" si="6"/>
        <v>0</v>
      </c>
    </row>
    <row r="107" ht="15.75" customHeight="1">
      <c r="A107" s="54"/>
      <c r="B107" s="55"/>
      <c r="C107" s="60"/>
      <c r="D107" s="60"/>
      <c r="E107" s="57">
        <f t="shared" si="3"/>
        <v>0</v>
      </c>
      <c r="F107" s="55" t="s">
        <v>37</v>
      </c>
      <c r="G107" s="57">
        <f t="shared" si="4"/>
        <v>0</v>
      </c>
      <c r="H107" s="58">
        <f t="shared" si="5"/>
        <v>0</v>
      </c>
      <c r="I107" s="59">
        <f t="shared" si="6"/>
        <v>0</v>
      </c>
    </row>
    <row r="108" ht="15.75" customHeight="1">
      <c r="A108" s="54"/>
      <c r="B108" s="55"/>
      <c r="C108" s="60"/>
      <c r="D108" s="60"/>
      <c r="E108" s="57">
        <f t="shared" si="3"/>
        <v>0</v>
      </c>
      <c r="F108" s="55" t="s">
        <v>37</v>
      </c>
      <c r="G108" s="57">
        <f t="shared" si="4"/>
        <v>0</v>
      </c>
      <c r="H108" s="58">
        <f t="shared" si="5"/>
        <v>0</v>
      </c>
      <c r="I108" s="59">
        <f t="shared" si="6"/>
        <v>0</v>
      </c>
    </row>
    <row r="109" ht="15.75" customHeight="1">
      <c r="A109" s="54"/>
      <c r="B109" s="55"/>
      <c r="C109" s="60"/>
      <c r="D109" s="60"/>
      <c r="E109" s="57">
        <f t="shared" si="3"/>
        <v>0</v>
      </c>
      <c r="F109" s="55" t="s">
        <v>37</v>
      </c>
      <c r="G109" s="57">
        <f t="shared" si="4"/>
        <v>0</v>
      </c>
      <c r="H109" s="58">
        <f t="shared" si="5"/>
        <v>0</v>
      </c>
      <c r="I109" s="59">
        <f t="shared" si="6"/>
        <v>0</v>
      </c>
    </row>
    <row r="110" ht="15.75" customHeight="1">
      <c r="A110" s="54"/>
      <c r="B110" s="55"/>
      <c r="C110" s="60"/>
      <c r="D110" s="60"/>
      <c r="E110" s="57">
        <f t="shared" si="3"/>
        <v>0</v>
      </c>
      <c r="F110" s="55" t="s">
        <v>37</v>
      </c>
      <c r="G110" s="57">
        <f t="shared" si="4"/>
        <v>0</v>
      </c>
      <c r="H110" s="58">
        <f t="shared" si="5"/>
        <v>0</v>
      </c>
      <c r="I110" s="59">
        <f t="shared" si="6"/>
        <v>0</v>
      </c>
    </row>
    <row r="111" ht="15.75" customHeight="1">
      <c r="A111" s="54"/>
      <c r="B111" s="55"/>
      <c r="C111" s="60"/>
      <c r="D111" s="60"/>
      <c r="E111" s="57">
        <f t="shared" si="3"/>
        <v>0</v>
      </c>
      <c r="F111" s="55" t="s">
        <v>37</v>
      </c>
      <c r="G111" s="57">
        <f t="shared" si="4"/>
        <v>0</v>
      </c>
      <c r="H111" s="58">
        <f t="shared" si="5"/>
        <v>0</v>
      </c>
      <c r="I111" s="59">
        <f t="shared" si="6"/>
        <v>0</v>
      </c>
    </row>
    <row r="112" ht="15.75" customHeight="1">
      <c r="A112" s="54"/>
      <c r="B112" s="55"/>
      <c r="C112" s="60"/>
      <c r="D112" s="60"/>
      <c r="E112" s="57">
        <f t="shared" si="3"/>
        <v>0</v>
      </c>
      <c r="F112" s="55" t="s">
        <v>37</v>
      </c>
      <c r="G112" s="57">
        <f t="shared" si="4"/>
        <v>0</v>
      </c>
      <c r="H112" s="58">
        <f t="shared" si="5"/>
        <v>0</v>
      </c>
      <c r="I112" s="59">
        <f t="shared" si="6"/>
        <v>0</v>
      </c>
    </row>
    <row r="113" ht="15.75" customHeight="1">
      <c r="A113" s="54"/>
      <c r="B113" s="55"/>
      <c r="C113" s="60"/>
      <c r="D113" s="60"/>
      <c r="E113" s="57">
        <f t="shared" si="3"/>
        <v>0</v>
      </c>
      <c r="F113" s="55" t="s">
        <v>37</v>
      </c>
      <c r="G113" s="57">
        <f t="shared" si="4"/>
        <v>0</v>
      </c>
      <c r="H113" s="58">
        <f t="shared" si="5"/>
        <v>0</v>
      </c>
      <c r="I113" s="59">
        <f t="shared" si="6"/>
        <v>0</v>
      </c>
    </row>
    <row r="114" ht="15.75" customHeight="1">
      <c r="A114" s="54"/>
      <c r="B114" s="55"/>
      <c r="C114" s="60"/>
      <c r="D114" s="60"/>
      <c r="E114" s="57">
        <f t="shared" si="3"/>
        <v>0</v>
      </c>
      <c r="F114" s="55" t="s">
        <v>37</v>
      </c>
      <c r="G114" s="57">
        <f t="shared" si="4"/>
        <v>0</v>
      </c>
      <c r="H114" s="58">
        <f t="shared" si="5"/>
        <v>0</v>
      </c>
      <c r="I114" s="59">
        <f t="shared" si="6"/>
        <v>0</v>
      </c>
    </row>
    <row r="115" ht="15.75" customHeight="1">
      <c r="A115" s="54"/>
      <c r="B115" s="55"/>
      <c r="C115" s="60"/>
      <c r="D115" s="60"/>
      <c r="E115" s="57">
        <f t="shared" si="3"/>
        <v>0</v>
      </c>
      <c r="F115" s="55" t="s">
        <v>37</v>
      </c>
      <c r="G115" s="57">
        <f t="shared" si="4"/>
        <v>0</v>
      </c>
      <c r="H115" s="58">
        <f t="shared" si="5"/>
        <v>0</v>
      </c>
      <c r="I115" s="59">
        <f t="shared" si="6"/>
        <v>0</v>
      </c>
    </row>
    <row r="116" ht="15.75" customHeight="1">
      <c r="A116" s="54"/>
      <c r="B116" s="55"/>
      <c r="C116" s="60"/>
      <c r="D116" s="60"/>
      <c r="E116" s="57">
        <f t="shared" si="3"/>
        <v>0</v>
      </c>
      <c r="F116" s="55" t="s">
        <v>37</v>
      </c>
      <c r="G116" s="57">
        <f t="shared" si="4"/>
        <v>0</v>
      </c>
      <c r="H116" s="58">
        <f t="shared" si="5"/>
        <v>0</v>
      </c>
      <c r="I116" s="59">
        <f t="shared" si="6"/>
        <v>0</v>
      </c>
    </row>
    <row r="117" ht="15.75" customHeight="1">
      <c r="A117" s="54"/>
      <c r="B117" s="55"/>
      <c r="C117" s="60"/>
      <c r="D117" s="60"/>
      <c r="E117" s="57">
        <f t="shared" si="3"/>
        <v>0</v>
      </c>
      <c r="F117" s="55" t="s">
        <v>37</v>
      </c>
      <c r="G117" s="57">
        <f t="shared" si="4"/>
        <v>0</v>
      </c>
      <c r="H117" s="58">
        <f t="shared" si="5"/>
        <v>0</v>
      </c>
      <c r="I117" s="59">
        <f t="shared" si="6"/>
        <v>0</v>
      </c>
    </row>
    <row r="118" ht="15.75" customHeight="1">
      <c r="A118" s="54"/>
      <c r="B118" s="55"/>
      <c r="C118" s="60"/>
      <c r="D118" s="60"/>
      <c r="E118" s="57">
        <f t="shared" si="3"/>
        <v>0</v>
      </c>
      <c r="F118" s="55" t="s">
        <v>37</v>
      </c>
      <c r="G118" s="57">
        <f t="shared" si="4"/>
        <v>0</v>
      </c>
      <c r="H118" s="58">
        <f t="shared" si="5"/>
        <v>0</v>
      </c>
      <c r="I118" s="59">
        <f t="shared" si="6"/>
        <v>0</v>
      </c>
    </row>
    <row r="119" ht="15.75" customHeight="1">
      <c r="A119" s="54"/>
      <c r="B119" s="55"/>
      <c r="C119" s="60"/>
      <c r="D119" s="60"/>
      <c r="E119" s="57">
        <f t="shared" si="3"/>
        <v>0</v>
      </c>
      <c r="F119" s="55" t="s">
        <v>37</v>
      </c>
      <c r="G119" s="57">
        <f t="shared" si="4"/>
        <v>0</v>
      </c>
      <c r="H119" s="58">
        <f t="shared" si="5"/>
        <v>0</v>
      </c>
      <c r="I119" s="59">
        <f t="shared" si="6"/>
        <v>0</v>
      </c>
    </row>
    <row r="120" ht="15.75" customHeight="1">
      <c r="A120" s="54"/>
      <c r="B120" s="55"/>
      <c r="C120" s="60"/>
      <c r="D120" s="60"/>
      <c r="E120" s="57">
        <f t="shared" si="3"/>
        <v>0</v>
      </c>
      <c r="F120" s="55" t="s">
        <v>37</v>
      </c>
      <c r="G120" s="57">
        <f t="shared" si="4"/>
        <v>0</v>
      </c>
      <c r="H120" s="58">
        <f t="shared" si="5"/>
        <v>0</v>
      </c>
      <c r="I120" s="59">
        <f t="shared" si="6"/>
        <v>0</v>
      </c>
    </row>
    <row r="121" ht="15.75" customHeight="1">
      <c r="A121" s="54"/>
      <c r="B121" s="55"/>
      <c r="C121" s="60"/>
      <c r="D121" s="60"/>
      <c r="E121" s="57">
        <f t="shared" si="3"/>
        <v>0</v>
      </c>
      <c r="F121" s="55" t="s">
        <v>37</v>
      </c>
      <c r="G121" s="57">
        <f t="shared" si="4"/>
        <v>0</v>
      </c>
      <c r="H121" s="58">
        <f t="shared" si="5"/>
        <v>0</v>
      </c>
      <c r="I121" s="59">
        <f t="shared" si="6"/>
        <v>0</v>
      </c>
    </row>
    <row r="122" ht="15.75" customHeight="1">
      <c r="A122" s="54"/>
      <c r="B122" s="55"/>
      <c r="C122" s="60"/>
      <c r="D122" s="60"/>
      <c r="E122" s="57">
        <f t="shared" si="3"/>
        <v>0</v>
      </c>
      <c r="F122" s="55" t="s">
        <v>37</v>
      </c>
      <c r="G122" s="57">
        <f t="shared" si="4"/>
        <v>0</v>
      </c>
      <c r="H122" s="58">
        <f t="shared" si="5"/>
        <v>0</v>
      </c>
      <c r="I122" s="59">
        <f t="shared" si="6"/>
        <v>0</v>
      </c>
    </row>
    <row r="123" ht="15.75" customHeight="1">
      <c r="A123" s="54"/>
      <c r="B123" s="55"/>
      <c r="C123" s="60"/>
      <c r="D123" s="60"/>
      <c r="E123" s="57">
        <f t="shared" si="3"/>
        <v>0</v>
      </c>
      <c r="F123" s="55" t="s">
        <v>37</v>
      </c>
      <c r="G123" s="57">
        <f t="shared" si="4"/>
        <v>0</v>
      </c>
      <c r="H123" s="58">
        <f t="shared" si="5"/>
        <v>0</v>
      </c>
      <c r="I123" s="59">
        <f t="shared" si="6"/>
        <v>0</v>
      </c>
    </row>
    <row r="124" ht="15.75" customHeight="1">
      <c r="A124" s="54"/>
      <c r="B124" s="55"/>
      <c r="C124" s="60"/>
      <c r="D124" s="60"/>
      <c r="E124" s="57">
        <f t="shared" si="3"/>
        <v>0</v>
      </c>
      <c r="F124" s="55" t="s">
        <v>37</v>
      </c>
      <c r="G124" s="57">
        <f t="shared" si="4"/>
        <v>0</v>
      </c>
      <c r="H124" s="58">
        <f t="shared" si="5"/>
        <v>0</v>
      </c>
      <c r="I124" s="59">
        <f t="shared" si="6"/>
        <v>0</v>
      </c>
    </row>
    <row r="125" ht="15.75" customHeight="1">
      <c r="A125" s="54"/>
      <c r="B125" s="55"/>
      <c r="C125" s="60"/>
      <c r="D125" s="60"/>
      <c r="E125" s="57">
        <f t="shared" si="3"/>
        <v>0</v>
      </c>
      <c r="F125" s="55" t="s">
        <v>37</v>
      </c>
      <c r="G125" s="57">
        <f t="shared" si="4"/>
        <v>0</v>
      </c>
      <c r="H125" s="58">
        <f t="shared" si="5"/>
        <v>0</v>
      </c>
      <c r="I125" s="59">
        <f t="shared" si="6"/>
        <v>0</v>
      </c>
    </row>
    <row r="126" ht="15.75" customHeight="1">
      <c r="A126" s="54"/>
      <c r="B126" s="55"/>
      <c r="C126" s="60"/>
      <c r="D126" s="60"/>
      <c r="E126" s="57">
        <f t="shared" si="3"/>
        <v>0</v>
      </c>
      <c r="F126" s="55" t="s">
        <v>37</v>
      </c>
      <c r="G126" s="57">
        <f t="shared" si="4"/>
        <v>0</v>
      </c>
      <c r="H126" s="58">
        <f t="shared" si="5"/>
        <v>0</v>
      </c>
      <c r="I126" s="59">
        <f t="shared" si="6"/>
        <v>0</v>
      </c>
    </row>
    <row r="127" ht="15.75" customHeight="1">
      <c r="A127" s="54"/>
      <c r="B127" s="55"/>
      <c r="C127" s="60"/>
      <c r="D127" s="60"/>
      <c r="E127" s="57">
        <f t="shared" si="3"/>
        <v>0</v>
      </c>
      <c r="F127" s="55" t="s">
        <v>37</v>
      </c>
      <c r="G127" s="57">
        <f t="shared" si="4"/>
        <v>0</v>
      </c>
      <c r="H127" s="58">
        <f t="shared" si="5"/>
        <v>0</v>
      </c>
      <c r="I127" s="59">
        <f t="shared" si="6"/>
        <v>0</v>
      </c>
    </row>
    <row r="128" ht="15.75" customHeight="1">
      <c r="A128" s="54"/>
      <c r="B128" s="55"/>
      <c r="C128" s="60"/>
      <c r="D128" s="60"/>
      <c r="E128" s="57">
        <f t="shared" si="3"/>
        <v>0</v>
      </c>
      <c r="F128" s="55" t="s">
        <v>37</v>
      </c>
      <c r="G128" s="57">
        <f t="shared" si="4"/>
        <v>0</v>
      </c>
      <c r="H128" s="58">
        <f t="shared" si="5"/>
        <v>0</v>
      </c>
      <c r="I128" s="59">
        <f t="shared" si="6"/>
        <v>0</v>
      </c>
    </row>
    <row r="129" ht="15.75" customHeight="1">
      <c r="A129" s="54"/>
      <c r="B129" s="55"/>
      <c r="C129" s="60"/>
      <c r="D129" s="60"/>
      <c r="E129" s="57">
        <f t="shared" si="3"/>
        <v>0</v>
      </c>
      <c r="F129" s="55" t="s">
        <v>37</v>
      </c>
      <c r="G129" s="57">
        <f t="shared" si="4"/>
        <v>0</v>
      </c>
      <c r="H129" s="58">
        <f t="shared" si="5"/>
        <v>0</v>
      </c>
      <c r="I129" s="59">
        <f t="shared" si="6"/>
        <v>0</v>
      </c>
    </row>
    <row r="130" ht="15.75" customHeight="1">
      <c r="A130" s="54"/>
      <c r="B130" s="55"/>
      <c r="C130" s="60"/>
      <c r="D130" s="60"/>
      <c r="E130" s="57">
        <f t="shared" si="3"/>
        <v>0</v>
      </c>
      <c r="F130" s="55" t="s">
        <v>37</v>
      </c>
      <c r="G130" s="57">
        <f t="shared" si="4"/>
        <v>0</v>
      </c>
      <c r="H130" s="58">
        <f t="shared" si="5"/>
        <v>0</v>
      </c>
      <c r="I130" s="59">
        <f t="shared" si="6"/>
        <v>0</v>
      </c>
    </row>
    <row r="131" ht="15.75" customHeight="1">
      <c r="A131" s="54"/>
      <c r="B131" s="55"/>
      <c r="C131" s="60"/>
      <c r="D131" s="60"/>
      <c r="E131" s="57">
        <f t="shared" si="3"/>
        <v>0</v>
      </c>
      <c r="F131" s="55" t="s">
        <v>37</v>
      </c>
      <c r="G131" s="57">
        <f t="shared" si="4"/>
        <v>0</v>
      </c>
      <c r="H131" s="58">
        <f t="shared" si="5"/>
        <v>0</v>
      </c>
      <c r="I131" s="59">
        <f t="shared" si="6"/>
        <v>0</v>
      </c>
    </row>
    <row r="132" ht="15.75" customHeight="1">
      <c r="A132" s="54"/>
      <c r="B132" s="55"/>
      <c r="C132" s="60"/>
      <c r="D132" s="60"/>
      <c r="E132" s="57">
        <f t="shared" si="3"/>
        <v>0</v>
      </c>
      <c r="F132" s="55" t="s">
        <v>37</v>
      </c>
      <c r="G132" s="57">
        <f t="shared" si="4"/>
        <v>0</v>
      </c>
      <c r="H132" s="58">
        <f t="shared" si="5"/>
        <v>0</v>
      </c>
      <c r="I132" s="59">
        <f t="shared" si="6"/>
        <v>0</v>
      </c>
    </row>
    <row r="133" ht="15.75" customHeight="1">
      <c r="A133" s="54"/>
      <c r="B133" s="55"/>
      <c r="C133" s="60"/>
      <c r="D133" s="60"/>
      <c r="E133" s="57">
        <f t="shared" si="3"/>
        <v>0</v>
      </c>
      <c r="F133" s="55" t="s">
        <v>37</v>
      </c>
      <c r="G133" s="57">
        <f t="shared" si="4"/>
        <v>0</v>
      </c>
      <c r="H133" s="58">
        <f t="shared" si="5"/>
        <v>0</v>
      </c>
      <c r="I133" s="59">
        <f t="shared" si="6"/>
        <v>0</v>
      </c>
    </row>
    <row r="134" ht="15.75" customHeight="1">
      <c r="A134" s="54"/>
      <c r="B134" s="55"/>
      <c r="C134" s="60"/>
      <c r="D134" s="60"/>
      <c r="E134" s="57">
        <f t="shared" si="3"/>
        <v>0</v>
      </c>
      <c r="F134" s="55" t="s">
        <v>37</v>
      </c>
      <c r="G134" s="57">
        <f t="shared" si="4"/>
        <v>0</v>
      </c>
      <c r="H134" s="58">
        <f t="shared" si="5"/>
        <v>0</v>
      </c>
      <c r="I134" s="59">
        <f t="shared" si="6"/>
        <v>0</v>
      </c>
    </row>
    <row r="135" ht="15.75" customHeight="1">
      <c r="A135" s="54"/>
      <c r="B135" s="55"/>
      <c r="C135" s="60"/>
      <c r="D135" s="60"/>
      <c r="E135" s="57">
        <f t="shared" si="3"/>
        <v>0</v>
      </c>
      <c r="F135" s="55" t="s">
        <v>37</v>
      </c>
      <c r="G135" s="57">
        <f t="shared" si="4"/>
        <v>0</v>
      </c>
      <c r="H135" s="58">
        <f t="shared" si="5"/>
        <v>0</v>
      </c>
      <c r="I135" s="59">
        <f t="shared" si="6"/>
        <v>0</v>
      </c>
    </row>
    <row r="136" ht="15.75" customHeight="1">
      <c r="A136" s="54"/>
      <c r="B136" s="55"/>
      <c r="C136" s="60"/>
      <c r="D136" s="60"/>
      <c r="E136" s="57">
        <f t="shared" si="3"/>
        <v>0</v>
      </c>
      <c r="F136" s="55" t="s">
        <v>37</v>
      </c>
      <c r="G136" s="57">
        <f t="shared" si="4"/>
        <v>0</v>
      </c>
      <c r="H136" s="58">
        <f t="shared" si="5"/>
        <v>0</v>
      </c>
      <c r="I136" s="59">
        <f t="shared" si="6"/>
        <v>0</v>
      </c>
    </row>
    <row r="137" ht="15.75" customHeight="1">
      <c r="A137" s="54"/>
      <c r="B137" s="55"/>
      <c r="C137" s="60"/>
      <c r="D137" s="60"/>
      <c r="E137" s="57">
        <f t="shared" si="3"/>
        <v>0</v>
      </c>
      <c r="F137" s="55" t="s">
        <v>37</v>
      </c>
      <c r="G137" s="57">
        <f t="shared" si="4"/>
        <v>0</v>
      </c>
      <c r="H137" s="58">
        <f t="shared" si="5"/>
        <v>0</v>
      </c>
      <c r="I137" s="59">
        <f t="shared" si="6"/>
        <v>0</v>
      </c>
    </row>
    <row r="138" ht="15.75" customHeight="1">
      <c r="A138" s="54"/>
      <c r="B138" s="55"/>
      <c r="C138" s="60"/>
      <c r="D138" s="60"/>
      <c r="E138" s="57">
        <f t="shared" si="3"/>
        <v>0</v>
      </c>
      <c r="F138" s="55" t="s">
        <v>37</v>
      </c>
      <c r="G138" s="57">
        <f t="shared" si="4"/>
        <v>0</v>
      </c>
      <c r="H138" s="58">
        <f t="shared" si="5"/>
        <v>0</v>
      </c>
      <c r="I138" s="59">
        <f t="shared" si="6"/>
        <v>0</v>
      </c>
    </row>
    <row r="139" ht="15.75" customHeight="1">
      <c r="A139" s="54"/>
      <c r="B139" s="55"/>
      <c r="C139" s="60"/>
      <c r="D139" s="60"/>
      <c r="E139" s="57">
        <f t="shared" si="3"/>
        <v>0</v>
      </c>
      <c r="F139" s="55" t="s">
        <v>37</v>
      </c>
      <c r="G139" s="57">
        <f t="shared" si="4"/>
        <v>0</v>
      </c>
      <c r="H139" s="58">
        <f t="shared" si="5"/>
        <v>0</v>
      </c>
      <c r="I139" s="59">
        <f t="shared" si="6"/>
        <v>0</v>
      </c>
    </row>
    <row r="140" ht="15.75" customHeight="1">
      <c r="A140" s="54"/>
      <c r="B140" s="55"/>
      <c r="C140" s="60"/>
      <c r="D140" s="60"/>
      <c r="E140" s="57">
        <f t="shared" si="3"/>
        <v>0</v>
      </c>
      <c r="F140" s="55" t="s">
        <v>37</v>
      </c>
      <c r="G140" s="57">
        <f t="shared" si="4"/>
        <v>0</v>
      </c>
      <c r="H140" s="58">
        <f t="shared" si="5"/>
        <v>0</v>
      </c>
      <c r="I140" s="59">
        <f t="shared" si="6"/>
        <v>0</v>
      </c>
    </row>
    <row r="141" ht="15.75" customHeight="1">
      <c r="A141" s="54"/>
      <c r="B141" s="55"/>
      <c r="C141" s="60"/>
      <c r="D141" s="60"/>
      <c r="E141" s="57">
        <f t="shared" si="3"/>
        <v>0</v>
      </c>
      <c r="F141" s="55" t="s">
        <v>37</v>
      </c>
      <c r="G141" s="57">
        <f t="shared" si="4"/>
        <v>0</v>
      </c>
      <c r="H141" s="58">
        <f t="shared" si="5"/>
        <v>0</v>
      </c>
      <c r="I141" s="59">
        <f t="shared" si="6"/>
        <v>0</v>
      </c>
    </row>
    <row r="142" ht="15.75" customHeight="1">
      <c r="A142" s="54"/>
      <c r="B142" s="55"/>
      <c r="C142" s="60"/>
      <c r="D142" s="60"/>
      <c r="E142" s="57">
        <f t="shared" si="3"/>
        <v>0</v>
      </c>
      <c r="F142" s="55" t="s">
        <v>37</v>
      </c>
      <c r="G142" s="57">
        <f t="shared" si="4"/>
        <v>0</v>
      </c>
      <c r="H142" s="58">
        <f t="shared" si="5"/>
        <v>0</v>
      </c>
      <c r="I142" s="59">
        <f t="shared" si="6"/>
        <v>0</v>
      </c>
    </row>
    <row r="143" ht="15.75" customHeight="1">
      <c r="A143" s="54"/>
      <c r="B143" s="55"/>
      <c r="C143" s="60"/>
      <c r="D143" s="60"/>
      <c r="E143" s="57">
        <f t="shared" si="3"/>
        <v>0</v>
      </c>
      <c r="F143" s="55" t="s">
        <v>37</v>
      </c>
      <c r="G143" s="57">
        <f t="shared" si="4"/>
        <v>0</v>
      </c>
      <c r="H143" s="58">
        <f t="shared" si="5"/>
        <v>0</v>
      </c>
      <c r="I143" s="59">
        <f t="shared" si="6"/>
        <v>0</v>
      </c>
    </row>
    <row r="144" ht="15.75" customHeight="1">
      <c r="A144" s="54"/>
      <c r="B144" s="55"/>
      <c r="C144" s="60"/>
      <c r="D144" s="60"/>
      <c r="E144" s="57">
        <f t="shared" si="3"/>
        <v>0</v>
      </c>
      <c r="F144" s="55" t="s">
        <v>37</v>
      </c>
      <c r="G144" s="57">
        <f t="shared" si="4"/>
        <v>0</v>
      </c>
      <c r="H144" s="58">
        <f t="shared" si="5"/>
        <v>0</v>
      </c>
      <c r="I144" s="59">
        <f t="shared" si="6"/>
        <v>0</v>
      </c>
    </row>
    <row r="145" ht="15.75" customHeight="1">
      <c r="A145" s="54"/>
      <c r="B145" s="55"/>
      <c r="C145" s="60"/>
      <c r="D145" s="60"/>
      <c r="E145" s="57">
        <f t="shared" si="3"/>
        <v>0</v>
      </c>
      <c r="F145" s="55" t="s">
        <v>37</v>
      </c>
      <c r="G145" s="57">
        <f t="shared" si="4"/>
        <v>0</v>
      </c>
      <c r="H145" s="58">
        <f t="shared" si="5"/>
        <v>0</v>
      </c>
      <c r="I145" s="59">
        <f t="shared" si="6"/>
        <v>0</v>
      </c>
    </row>
    <row r="146" ht="15.75" customHeight="1">
      <c r="A146" s="54"/>
      <c r="B146" s="55"/>
      <c r="C146" s="60"/>
      <c r="D146" s="60"/>
      <c r="E146" s="57">
        <f t="shared" si="3"/>
        <v>0</v>
      </c>
      <c r="F146" s="55" t="s">
        <v>37</v>
      </c>
      <c r="G146" s="57">
        <f t="shared" si="4"/>
        <v>0</v>
      </c>
      <c r="H146" s="58">
        <f t="shared" si="5"/>
        <v>0</v>
      </c>
      <c r="I146" s="59">
        <f t="shared" si="6"/>
        <v>0</v>
      </c>
    </row>
    <row r="147" ht="15.75" customHeight="1">
      <c r="A147" s="54"/>
      <c r="B147" s="55"/>
      <c r="C147" s="60"/>
      <c r="D147" s="60"/>
      <c r="E147" s="57">
        <f t="shared" si="3"/>
        <v>0</v>
      </c>
      <c r="F147" s="55" t="s">
        <v>37</v>
      </c>
      <c r="G147" s="57">
        <f t="shared" si="4"/>
        <v>0</v>
      </c>
      <c r="H147" s="58">
        <f t="shared" si="5"/>
        <v>0</v>
      </c>
      <c r="I147" s="59">
        <f t="shared" si="6"/>
        <v>0</v>
      </c>
    </row>
    <row r="148" ht="15.75" customHeight="1">
      <c r="A148" s="54"/>
      <c r="B148" s="55"/>
      <c r="C148" s="60"/>
      <c r="D148" s="60"/>
      <c r="E148" s="57">
        <f t="shared" si="3"/>
        <v>0</v>
      </c>
      <c r="F148" s="55" t="s">
        <v>37</v>
      </c>
      <c r="G148" s="57">
        <f t="shared" si="4"/>
        <v>0</v>
      </c>
      <c r="H148" s="58">
        <f t="shared" si="5"/>
        <v>0</v>
      </c>
      <c r="I148" s="59">
        <f t="shared" si="6"/>
        <v>0</v>
      </c>
    </row>
    <row r="149" ht="15.75" customHeight="1">
      <c r="A149" s="54"/>
      <c r="B149" s="55"/>
      <c r="C149" s="60"/>
      <c r="D149" s="60"/>
      <c r="E149" s="57">
        <f t="shared" si="3"/>
        <v>0</v>
      </c>
      <c r="F149" s="55" t="s">
        <v>37</v>
      </c>
      <c r="G149" s="57">
        <f t="shared" si="4"/>
        <v>0</v>
      </c>
      <c r="H149" s="58">
        <f t="shared" si="5"/>
        <v>0</v>
      </c>
      <c r="I149" s="59">
        <f t="shared" si="6"/>
        <v>0</v>
      </c>
    </row>
    <row r="150" ht="15.75" customHeight="1">
      <c r="A150" s="54"/>
      <c r="B150" s="55"/>
      <c r="C150" s="60"/>
      <c r="D150" s="60"/>
      <c r="E150" s="57">
        <f t="shared" si="3"/>
        <v>0</v>
      </c>
      <c r="F150" s="55" t="s">
        <v>37</v>
      </c>
      <c r="G150" s="57">
        <f t="shared" si="4"/>
        <v>0</v>
      </c>
      <c r="H150" s="58">
        <f t="shared" si="5"/>
        <v>0</v>
      </c>
      <c r="I150" s="59">
        <f t="shared" si="6"/>
        <v>0</v>
      </c>
    </row>
    <row r="151" ht="15.75" customHeight="1">
      <c r="A151" s="54"/>
      <c r="B151" s="55"/>
      <c r="C151" s="60"/>
      <c r="D151" s="60"/>
      <c r="E151" s="57">
        <f t="shared" si="3"/>
        <v>0</v>
      </c>
      <c r="F151" s="55" t="s">
        <v>37</v>
      </c>
      <c r="G151" s="57">
        <f t="shared" si="4"/>
        <v>0</v>
      </c>
      <c r="H151" s="58">
        <f t="shared" si="5"/>
        <v>0</v>
      </c>
      <c r="I151" s="59">
        <f t="shared" si="6"/>
        <v>0</v>
      </c>
    </row>
    <row r="152" ht="15.75" customHeight="1">
      <c r="A152" s="54"/>
      <c r="B152" s="55"/>
      <c r="C152" s="60"/>
      <c r="D152" s="60"/>
      <c r="E152" s="57">
        <f t="shared" si="3"/>
        <v>0</v>
      </c>
      <c r="F152" s="55" t="s">
        <v>37</v>
      </c>
      <c r="G152" s="57">
        <f t="shared" si="4"/>
        <v>0</v>
      </c>
      <c r="H152" s="58">
        <f t="shared" si="5"/>
        <v>0</v>
      </c>
      <c r="I152" s="59">
        <f t="shared" si="6"/>
        <v>0</v>
      </c>
    </row>
    <row r="153" ht="15.75" customHeight="1">
      <c r="A153" s="54"/>
      <c r="B153" s="55"/>
      <c r="C153" s="60"/>
      <c r="D153" s="60"/>
      <c r="E153" s="57">
        <f t="shared" si="3"/>
        <v>0</v>
      </c>
      <c r="F153" s="55" t="s">
        <v>37</v>
      </c>
      <c r="G153" s="57">
        <f t="shared" si="4"/>
        <v>0</v>
      </c>
      <c r="H153" s="58">
        <f t="shared" si="5"/>
        <v>0</v>
      </c>
      <c r="I153" s="59">
        <f t="shared" si="6"/>
        <v>0</v>
      </c>
    </row>
    <row r="154" ht="15.75" customHeight="1">
      <c r="A154" s="54"/>
      <c r="B154" s="55"/>
      <c r="C154" s="60"/>
      <c r="D154" s="60"/>
      <c r="E154" s="57">
        <f t="shared" si="3"/>
        <v>0</v>
      </c>
      <c r="F154" s="55" t="s">
        <v>37</v>
      </c>
      <c r="G154" s="57">
        <f t="shared" si="4"/>
        <v>0</v>
      </c>
      <c r="H154" s="58">
        <f t="shared" si="5"/>
        <v>0</v>
      </c>
      <c r="I154" s="59">
        <f t="shared" si="6"/>
        <v>0</v>
      </c>
    </row>
    <row r="155" ht="15.75" customHeight="1">
      <c r="A155" s="54"/>
      <c r="B155" s="55"/>
      <c r="C155" s="60"/>
      <c r="D155" s="60"/>
      <c r="E155" s="57">
        <f t="shared" si="3"/>
        <v>0</v>
      </c>
      <c r="F155" s="55" t="s">
        <v>37</v>
      </c>
      <c r="G155" s="57">
        <f t="shared" si="4"/>
        <v>0</v>
      </c>
      <c r="H155" s="58">
        <f t="shared" si="5"/>
        <v>0</v>
      </c>
      <c r="I155" s="59">
        <f t="shared" si="6"/>
        <v>0</v>
      </c>
    </row>
    <row r="156" ht="15.75" customHeight="1">
      <c r="A156" s="54"/>
      <c r="B156" s="55"/>
      <c r="C156" s="60"/>
      <c r="D156" s="60"/>
      <c r="E156" s="57">
        <f t="shared" si="3"/>
        <v>0</v>
      </c>
      <c r="F156" s="55" t="s">
        <v>37</v>
      </c>
      <c r="G156" s="57">
        <f t="shared" si="4"/>
        <v>0</v>
      </c>
      <c r="H156" s="58">
        <f t="shared" si="5"/>
        <v>0</v>
      </c>
      <c r="I156" s="59">
        <f t="shared" si="6"/>
        <v>0</v>
      </c>
    </row>
    <row r="157" ht="15.75" customHeight="1">
      <c r="A157" s="54"/>
      <c r="B157" s="55"/>
      <c r="C157" s="60"/>
      <c r="D157" s="60"/>
      <c r="E157" s="57">
        <f t="shared" si="3"/>
        <v>0</v>
      </c>
      <c r="F157" s="55" t="s">
        <v>37</v>
      </c>
      <c r="G157" s="57">
        <f t="shared" si="4"/>
        <v>0</v>
      </c>
      <c r="H157" s="58">
        <f t="shared" si="5"/>
        <v>0</v>
      </c>
      <c r="I157" s="59">
        <f t="shared" si="6"/>
        <v>0</v>
      </c>
    </row>
    <row r="158" ht="15.75" customHeight="1">
      <c r="A158" s="54"/>
      <c r="B158" s="55"/>
      <c r="C158" s="60"/>
      <c r="D158" s="60"/>
      <c r="E158" s="57">
        <f t="shared" si="3"/>
        <v>0</v>
      </c>
      <c r="F158" s="55" t="s">
        <v>37</v>
      </c>
      <c r="G158" s="57">
        <f t="shared" si="4"/>
        <v>0</v>
      </c>
      <c r="H158" s="58">
        <f t="shared" si="5"/>
        <v>0</v>
      </c>
      <c r="I158" s="59">
        <f t="shared" si="6"/>
        <v>0</v>
      </c>
    </row>
    <row r="159" ht="15.75" customHeight="1">
      <c r="A159" s="54"/>
      <c r="B159" s="55"/>
      <c r="C159" s="60"/>
      <c r="D159" s="60"/>
      <c r="E159" s="57">
        <f t="shared" si="3"/>
        <v>0</v>
      </c>
      <c r="F159" s="55" t="s">
        <v>37</v>
      </c>
      <c r="G159" s="57">
        <f t="shared" si="4"/>
        <v>0</v>
      </c>
      <c r="H159" s="58">
        <f t="shared" si="5"/>
        <v>0</v>
      </c>
      <c r="I159" s="59">
        <f t="shared" si="6"/>
        <v>0</v>
      </c>
    </row>
    <row r="160" ht="15.75" customHeight="1">
      <c r="A160" s="54"/>
      <c r="B160" s="55"/>
      <c r="C160" s="60"/>
      <c r="D160" s="60"/>
      <c r="E160" s="57">
        <f t="shared" si="3"/>
        <v>0</v>
      </c>
      <c r="F160" s="55" t="s">
        <v>37</v>
      </c>
      <c r="G160" s="57">
        <f t="shared" si="4"/>
        <v>0</v>
      </c>
      <c r="H160" s="58">
        <f t="shared" si="5"/>
        <v>0</v>
      </c>
      <c r="I160" s="59">
        <f t="shared" si="6"/>
        <v>0</v>
      </c>
    </row>
    <row r="161" ht="15.75" customHeight="1">
      <c r="A161" s="54"/>
      <c r="B161" s="55"/>
      <c r="C161" s="60"/>
      <c r="D161" s="60"/>
      <c r="E161" s="57">
        <f t="shared" si="3"/>
        <v>0</v>
      </c>
      <c r="F161" s="55" t="s">
        <v>37</v>
      </c>
      <c r="G161" s="57">
        <f t="shared" si="4"/>
        <v>0</v>
      </c>
      <c r="H161" s="58">
        <f t="shared" si="5"/>
        <v>0</v>
      </c>
      <c r="I161" s="59">
        <f t="shared" si="6"/>
        <v>0</v>
      </c>
    </row>
    <row r="162" ht="15.75" customHeight="1">
      <c r="A162" s="54"/>
      <c r="B162" s="55"/>
      <c r="C162" s="60"/>
      <c r="D162" s="60"/>
      <c r="E162" s="57">
        <f t="shared" si="3"/>
        <v>0</v>
      </c>
      <c r="F162" s="55" t="s">
        <v>37</v>
      </c>
      <c r="G162" s="57">
        <f t="shared" si="4"/>
        <v>0</v>
      </c>
      <c r="H162" s="58">
        <f t="shared" si="5"/>
        <v>0</v>
      </c>
      <c r="I162" s="59">
        <f t="shared" si="6"/>
        <v>0</v>
      </c>
    </row>
    <row r="163" ht="15.75" customHeight="1">
      <c r="A163" s="54"/>
      <c r="B163" s="55"/>
      <c r="C163" s="60"/>
      <c r="D163" s="60"/>
      <c r="E163" s="57">
        <f t="shared" si="3"/>
        <v>0</v>
      </c>
      <c r="F163" s="55" t="s">
        <v>37</v>
      </c>
      <c r="G163" s="57">
        <f t="shared" si="4"/>
        <v>0</v>
      </c>
      <c r="H163" s="58">
        <f t="shared" si="5"/>
        <v>0</v>
      </c>
      <c r="I163" s="59">
        <f t="shared" si="6"/>
        <v>0</v>
      </c>
    </row>
    <row r="164" ht="15.75" customHeight="1">
      <c r="A164" s="54"/>
      <c r="B164" s="55"/>
      <c r="C164" s="60"/>
      <c r="D164" s="60"/>
      <c r="E164" s="57">
        <f t="shared" si="3"/>
        <v>0</v>
      </c>
      <c r="F164" s="55" t="s">
        <v>37</v>
      </c>
      <c r="G164" s="57">
        <f t="shared" si="4"/>
        <v>0</v>
      </c>
      <c r="H164" s="58">
        <f t="shared" si="5"/>
        <v>0</v>
      </c>
      <c r="I164" s="59">
        <f t="shared" si="6"/>
        <v>0</v>
      </c>
    </row>
    <row r="165" ht="15.75" customHeight="1">
      <c r="A165" s="54"/>
      <c r="B165" s="55"/>
      <c r="C165" s="60"/>
      <c r="D165" s="60"/>
      <c r="E165" s="57">
        <f t="shared" si="3"/>
        <v>0</v>
      </c>
      <c r="F165" s="55" t="s">
        <v>37</v>
      </c>
      <c r="G165" s="57">
        <f t="shared" si="4"/>
        <v>0</v>
      </c>
      <c r="H165" s="58">
        <f t="shared" si="5"/>
        <v>0</v>
      </c>
      <c r="I165" s="59">
        <f t="shared" si="6"/>
        <v>0</v>
      </c>
    </row>
    <row r="166" ht="15.75" customHeight="1">
      <c r="A166" s="54"/>
      <c r="B166" s="55"/>
      <c r="C166" s="60"/>
      <c r="D166" s="60"/>
      <c r="E166" s="57">
        <f t="shared" si="3"/>
        <v>0</v>
      </c>
      <c r="F166" s="55" t="s">
        <v>37</v>
      </c>
      <c r="G166" s="57">
        <f t="shared" si="4"/>
        <v>0</v>
      </c>
      <c r="H166" s="58">
        <f t="shared" si="5"/>
        <v>0</v>
      </c>
      <c r="I166" s="59">
        <f t="shared" si="6"/>
        <v>0</v>
      </c>
    </row>
    <row r="167" ht="15.75" customHeight="1">
      <c r="A167" s="54"/>
      <c r="B167" s="55"/>
      <c r="C167" s="60"/>
      <c r="D167" s="60"/>
      <c r="E167" s="57">
        <f t="shared" si="3"/>
        <v>0</v>
      </c>
      <c r="F167" s="55" t="s">
        <v>37</v>
      </c>
      <c r="G167" s="57">
        <f t="shared" si="4"/>
        <v>0</v>
      </c>
      <c r="H167" s="58">
        <f t="shared" si="5"/>
        <v>0</v>
      </c>
      <c r="I167" s="59">
        <f t="shared" si="6"/>
        <v>0</v>
      </c>
    </row>
    <row r="168" ht="15.75" customHeight="1">
      <c r="A168" s="54"/>
      <c r="B168" s="55"/>
      <c r="C168" s="60"/>
      <c r="D168" s="60"/>
      <c r="E168" s="57">
        <f t="shared" si="3"/>
        <v>0</v>
      </c>
      <c r="F168" s="55" t="s">
        <v>37</v>
      </c>
      <c r="G168" s="57">
        <f t="shared" si="4"/>
        <v>0</v>
      </c>
      <c r="H168" s="58">
        <f t="shared" si="5"/>
        <v>0</v>
      </c>
      <c r="I168" s="59">
        <f t="shared" si="6"/>
        <v>0</v>
      </c>
    </row>
    <row r="169" ht="15.75" customHeight="1">
      <c r="A169" s="54"/>
      <c r="B169" s="55"/>
      <c r="C169" s="60"/>
      <c r="D169" s="60"/>
      <c r="E169" s="57">
        <f t="shared" si="3"/>
        <v>0</v>
      </c>
      <c r="F169" s="55" t="s">
        <v>37</v>
      </c>
      <c r="G169" s="57">
        <f t="shared" si="4"/>
        <v>0</v>
      </c>
      <c r="H169" s="58">
        <f t="shared" si="5"/>
        <v>0</v>
      </c>
      <c r="I169" s="59">
        <f t="shared" si="6"/>
        <v>0</v>
      </c>
    </row>
    <row r="170" ht="15.75" customHeight="1">
      <c r="A170" s="54"/>
      <c r="B170" s="55"/>
      <c r="C170" s="60"/>
      <c r="D170" s="60"/>
      <c r="E170" s="57">
        <f t="shared" si="3"/>
        <v>0</v>
      </c>
      <c r="F170" s="55" t="s">
        <v>37</v>
      </c>
      <c r="G170" s="57">
        <f t="shared" si="4"/>
        <v>0</v>
      </c>
      <c r="H170" s="58">
        <f t="shared" si="5"/>
        <v>0</v>
      </c>
      <c r="I170" s="59">
        <f t="shared" si="6"/>
        <v>0</v>
      </c>
    </row>
    <row r="171" ht="15.75" customHeight="1">
      <c r="A171" s="54"/>
      <c r="B171" s="55"/>
      <c r="C171" s="60"/>
      <c r="D171" s="60"/>
      <c r="E171" s="57">
        <f t="shared" si="3"/>
        <v>0</v>
      </c>
      <c r="F171" s="55" t="s">
        <v>37</v>
      </c>
      <c r="G171" s="57">
        <f t="shared" si="4"/>
        <v>0</v>
      </c>
      <c r="H171" s="58">
        <f t="shared" si="5"/>
        <v>0</v>
      </c>
      <c r="I171" s="59">
        <f t="shared" si="6"/>
        <v>0</v>
      </c>
    </row>
    <row r="172" ht="15.75" customHeight="1">
      <c r="A172" s="54"/>
      <c r="B172" s="55"/>
      <c r="C172" s="60"/>
      <c r="D172" s="60"/>
      <c r="E172" s="57">
        <f t="shared" si="3"/>
        <v>0</v>
      </c>
      <c r="F172" s="55" t="s">
        <v>37</v>
      </c>
      <c r="G172" s="57">
        <f t="shared" si="4"/>
        <v>0</v>
      </c>
      <c r="H172" s="58">
        <f t="shared" si="5"/>
        <v>0</v>
      </c>
      <c r="I172" s="59">
        <f t="shared" si="6"/>
        <v>0</v>
      </c>
    </row>
    <row r="173" ht="15.75" customHeight="1">
      <c r="A173" s="54"/>
      <c r="B173" s="55"/>
      <c r="C173" s="60"/>
      <c r="D173" s="60"/>
      <c r="E173" s="57">
        <f t="shared" si="3"/>
        <v>0</v>
      </c>
      <c r="F173" s="55" t="s">
        <v>37</v>
      </c>
      <c r="G173" s="57">
        <f t="shared" si="4"/>
        <v>0</v>
      </c>
      <c r="H173" s="58">
        <f t="shared" si="5"/>
        <v>0</v>
      </c>
      <c r="I173" s="59">
        <f t="shared" si="6"/>
        <v>0</v>
      </c>
    </row>
    <row r="174" ht="15.75" customHeight="1">
      <c r="A174" s="54"/>
      <c r="B174" s="55"/>
      <c r="C174" s="60"/>
      <c r="D174" s="60"/>
      <c r="E174" s="57">
        <f t="shared" si="3"/>
        <v>0</v>
      </c>
      <c r="F174" s="55" t="s">
        <v>37</v>
      </c>
      <c r="G174" s="57">
        <f t="shared" si="4"/>
        <v>0</v>
      </c>
      <c r="H174" s="58">
        <f t="shared" si="5"/>
        <v>0</v>
      </c>
      <c r="I174" s="59">
        <f t="shared" si="6"/>
        <v>0</v>
      </c>
    </row>
    <row r="175" ht="15.75" customHeight="1">
      <c r="A175" s="54"/>
      <c r="B175" s="55"/>
      <c r="C175" s="60"/>
      <c r="D175" s="60"/>
      <c r="E175" s="57">
        <f t="shared" si="3"/>
        <v>0</v>
      </c>
      <c r="F175" s="55" t="s">
        <v>37</v>
      </c>
      <c r="G175" s="57">
        <f t="shared" si="4"/>
        <v>0</v>
      </c>
      <c r="H175" s="58">
        <f t="shared" si="5"/>
        <v>0</v>
      </c>
      <c r="I175" s="59">
        <f t="shared" si="6"/>
        <v>0</v>
      </c>
    </row>
    <row r="176" ht="15.75" customHeight="1">
      <c r="A176" s="54"/>
      <c r="B176" s="55"/>
      <c r="C176" s="60"/>
      <c r="D176" s="60"/>
      <c r="E176" s="57">
        <f t="shared" si="3"/>
        <v>0</v>
      </c>
      <c r="F176" s="55" t="s">
        <v>37</v>
      </c>
      <c r="G176" s="57">
        <f t="shared" si="4"/>
        <v>0</v>
      </c>
      <c r="H176" s="58">
        <f t="shared" si="5"/>
        <v>0</v>
      </c>
      <c r="I176" s="59">
        <f t="shared" si="6"/>
        <v>0</v>
      </c>
    </row>
    <row r="177" ht="15.75" customHeight="1">
      <c r="A177" s="54"/>
      <c r="B177" s="55"/>
      <c r="C177" s="60"/>
      <c r="D177" s="60"/>
      <c r="E177" s="57">
        <f t="shared" si="3"/>
        <v>0</v>
      </c>
      <c r="F177" s="55" t="s">
        <v>37</v>
      </c>
      <c r="G177" s="57">
        <f t="shared" si="4"/>
        <v>0</v>
      </c>
      <c r="H177" s="58">
        <f t="shared" si="5"/>
        <v>0</v>
      </c>
      <c r="I177" s="59">
        <f t="shared" si="6"/>
        <v>0</v>
      </c>
    </row>
    <row r="178" ht="15.75" customHeight="1">
      <c r="A178" s="54"/>
      <c r="B178" s="55"/>
      <c r="C178" s="60"/>
      <c r="D178" s="60"/>
      <c r="E178" s="57">
        <f t="shared" si="3"/>
        <v>0</v>
      </c>
      <c r="F178" s="55" t="s">
        <v>37</v>
      </c>
      <c r="G178" s="57">
        <f t="shared" si="4"/>
        <v>0</v>
      </c>
      <c r="H178" s="58">
        <f t="shared" si="5"/>
        <v>0</v>
      </c>
      <c r="I178" s="59">
        <f t="shared" si="6"/>
        <v>0</v>
      </c>
    </row>
    <row r="179" ht="15.75" customHeight="1">
      <c r="A179" s="54"/>
      <c r="B179" s="55"/>
      <c r="C179" s="60"/>
      <c r="D179" s="60"/>
      <c r="E179" s="57">
        <f t="shared" si="3"/>
        <v>0</v>
      </c>
      <c r="F179" s="55" t="s">
        <v>37</v>
      </c>
      <c r="G179" s="57">
        <f t="shared" si="4"/>
        <v>0</v>
      </c>
      <c r="H179" s="58">
        <f t="shared" si="5"/>
        <v>0</v>
      </c>
      <c r="I179" s="59">
        <f t="shared" si="6"/>
        <v>0</v>
      </c>
    </row>
    <row r="180" ht="15.75" customHeight="1">
      <c r="A180" s="54"/>
      <c r="B180" s="55"/>
      <c r="C180" s="60"/>
      <c r="D180" s="60"/>
      <c r="E180" s="57">
        <f t="shared" si="3"/>
        <v>0</v>
      </c>
      <c r="F180" s="55" t="s">
        <v>37</v>
      </c>
      <c r="G180" s="57">
        <f t="shared" si="4"/>
        <v>0</v>
      </c>
      <c r="H180" s="58">
        <f t="shared" si="5"/>
        <v>0</v>
      </c>
      <c r="I180" s="59">
        <f t="shared" si="6"/>
        <v>0</v>
      </c>
    </row>
    <row r="181" ht="15.75" customHeight="1">
      <c r="A181" s="54"/>
      <c r="B181" s="55"/>
      <c r="C181" s="60"/>
      <c r="D181" s="60"/>
      <c r="E181" s="57">
        <f t="shared" si="3"/>
        <v>0</v>
      </c>
      <c r="F181" s="55" t="s">
        <v>37</v>
      </c>
      <c r="G181" s="57">
        <f t="shared" si="4"/>
        <v>0</v>
      </c>
      <c r="H181" s="58">
        <f t="shared" si="5"/>
        <v>0</v>
      </c>
      <c r="I181" s="59">
        <f t="shared" si="6"/>
        <v>0</v>
      </c>
    </row>
    <row r="182" ht="15.75" customHeight="1">
      <c r="A182" s="54"/>
      <c r="B182" s="55"/>
      <c r="C182" s="60"/>
      <c r="D182" s="60"/>
      <c r="E182" s="57">
        <f t="shared" si="3"/>
        <v>0</v>
      </c>
      <c r="F182" s="55" t="s">
        <v>37</v>
      </c>
      <c r="G182" s="57">
        <f t="shared" si="4"/>
        <v>0</v>
      </c>
      <c r="H182" s="58">
        <f t="shared" si="5"/>
        <v>0</v>
      </c>
      <c r="I182" s="59">
        <f t="shared" si="6"/>
        <v>0</v>
      </c>
    </row>
    <row r="183" ht="15.75" customHeight="1">
      <c r="A183" s="54"/>
      <c r="B183" s="55"/>
      <c r="C183" s="60"/>
      <c r="D183" s="60"/>
      <c r="E183" s="57">
        <f t="shared" si="3"/>
        <v>0</v>
      </c>
      <c r="F183" s="55" t="s">
        <v>37</v>
      </c>
      <c r="G183" s="57">
        <f t="shared" si="4"/>
        <v>0</v>
      </c>
      <c r="H183" s="58">
        <f t="shared" si="5"/>
        <v>0</v>
      </c>
      <c r="I183" s="59">
        <f t="shared" si="6"/>
        <v>0</v>
      </c>
    </row>
    <row r="184" ht="15.75" customHeight="1">
      <c r="A184" s="54"/>
      <c r="B184" s="55"/>
      <c r="C184" s="60"/>
      <c r="D184" s="60"/>
      <c r="E184" s="57">
        <f t="shared" si="3"/>
        <v>0</v>
      </c>
      <c r="F184" s="55" t="s">
        <v>37</v>
      </c>
      <c r="G184" s="57">
        <f t="shared" si="4"/>
        <v>0</v>
      </c>
      <c r="H184" s="58">
        <f t="shared" si="5"/>
        <v>0</v>
      </c>
      <c r="I184" s="59">
        <f t="shared" si="6"/>
        <v>0</v>
      </c>
    </row>
    <row r="185" ht="15.75" customHeight="1">
      <c r="A185" s="54"/>
      <c r="B185" s="55"/>
      <c r="C185" s="60"/>
      <c r="D185" s="60"/>
      <c r="E185" s="57">
        <f t="shared" si="3"/>
        <v>0</v>
      </c>
      <c r="F185" s="55" t="s">
        <v>37</v>
      </c>
      <c r="G185" s="57">
        <f t="shared" si="4"/>
        <v>0</v>
      </c>
      <c r="H185" s="58">
        <f t="shared" si="5"/>
        <v>0</v>
      </c>
      <c r="I185" s="59">
        <f t="shared" si="6"/>
        <v>0</v>
      </c>
    </row>
    <row r="186" ht="15.75" customHeight="1">
      <c r="A186" s="54"/>
      <c r="B186" s="55"/>
      <c r="C186" s="60"/>
      <c r="D186" s="60"/>
      <c r="E186" s="57">
        <f t="shared" si="3"/>
        <v>0</v>
      </c>
      <c r="F186" s="55" t="s">
        <v>37</v>
      </c>
      <c r="G186" s="57">
        <f t="shared" si="4"/>
        <v>0</v>
      </c>
      <c r="H186" s="58">
        <f t="shared" si="5"/>
        <v>0</v>
      </c>
      <c r="I186" s="59">
        <f t="shared" si="6"/>
        <v>0</v>
      </c>
    </row>
    <row r="187" ht="15.75" customHeight="1">
      <c r="A187" s="54"/>
      <c r="B187" s="55"/>
      <c r="C187" s="60"/>
      <c r="D187" s="60"/>
      <c r="E187" s="57">
        <f t="shared" si="3"/>
        <v>0</v>
      </c>
      <c r="F187" s="55" t="s">
        <v>37</v>
      </c>
      <c r="G187" s="57">
        <f t="shared" si="4"/>
        <v>0</v>
      </c>
      <c r="H187" s="58">
        <f t="shared" si="5"/>
        <v>0</v>
      </c>
      <c r="I187" s="59">
        <f t="shared" si="6"/>
        <v>0</v>
      </c>
    </row>
    <row r="188" ht="15.75" customHeight="1">
      <c r="A188" s="54"/>
      <c r="B188" s="55"/>
      <c r="C188" s="60"/>
      <c r="D188" s="60"/>
      <c r="E188" s="57">
        <f t="shared" si="3"/>
        <v>0</v>
      </c>
      <c r="F188" s="55" t="s">
        <v>37</v>
      </c>
      <c r="G188" s="57">
        <f t="shared" si="4"/>
        <v>0</v>
      </c>
      <c r="H188" s="58">
        <f t="shared" si="5"/>
        <v>0</v>
      </c>
      <c r="I188" s="59">
        <f t="shared" si="6"/>
        <v>0</v>
      </c>
    </row>
    <row r="189" ht="15.75" customHeight="1">
      <c r="A189" s="54"/>
      <c r="B189" s="55"/>
      <c r="C189" s="60"/>
      <c r="D189" s="60"/>
      <c r="E189" s="57">
        <f t="shared" si="3"/>
        <v>0</v>
      </c>
      <c r="F189" s="55" t="s">
        <v>37</v>
      </c>
      <c r="G189" s="57">
        <f t="shared" si="4"/>
        <v>0</v>
      </c>
      <c r="H189" s="58">
        <f t="shared" si="5"/>
        <v>0</v>
      </c>
      <c r="I189" s="59">
        <f t="shared" si="6"/>
        <v>0</v>
      </c>
    </row>
    <row r="190" ht="15.75" customHeight="1">
      <c r="A190" s="54"/>
      <c r="B190" s="55"/>
      <c r="C190" s="60"/>
      <c r="D190" s="60"/>
      <c r="E190" s="57">
        <f t="shared" si="3"/>
        <v>0</v>
      </c>
      <c r="F190" s="55" t="s">
        <v>37</v>
      </c>
      <c r="G190" s="57">
        <f t="shared" si="4"/>
        <v>0</v>
      </c>
      <c r="H190" s="58">
        <f t="shared" si="5"/>
        <v>0</v>
      </c>
      <c r="I190" s="59">
        <f t="shared" si="6"/>
        <v>0</v>
      </c>
    </row>
    <row r="191" ht="15.75" customHeight="1">
      <c r="A191" s="54"/>
      <c r="B191" s="55"/>
      <c r="C191" s="60"/>
      <c r="D191" s="60"/>
      <c r="E191" s="57">
        <f t="shared" si="3"/>
        <v>0</v>
      </c>
      <c r="F191" s="55" t="s">
        <v>37</v>
      </c>
      <c r="G191" s="57">
        <f t="shared" si="4"/>
        <v>0</v>
      </c>
      <c r="H191" s="58">
        <f t="shared" si="5"/>
        <v>0</v>
      </c>
      <c r="I191" s="59">
        <f t="shared" si="6"/>
        <v>0</v>
      </c>
    </row>
    <row r="192" ht="15.75" customHeight="1">
      <c r="A192" s="54"/>
      <c r="B192" s="55"/>
      <c r="C192" s="60"/>
      <c r="D192" s="60"/>
      <c r="E192" s="57">
        <f t="shared" si="3"/>
        <v>0</v>
      </c>
      <c r="F192" s="55" t="s">
        <v>37</v>
      </c>
      <c r="G192" s="57">
        <f t="shared" si="4"/>
        <v>0</v>
      </c>
      <c r="H192" s="58">
        <f t="shared" si="5"/>
        <v>0</v>
      </c>
      <c r="I192" s="59">
        <f t="shared" si="6"/>
        <v>0</v>
      </c>
    </row>
    <row r="193" ht="15.75" customHeight="1">
      <c r="A193" s="54"/>
      <c r="B193" s="55"/>
      <c r="C193" s="60"/>
      <c r="D193" s="60"/>
      <c r="E193" s="57">
        <f t="shared" si="3"/>
        <v>0</v>
      </c>
      <c r="F193" s="55" t="s">
        <v>37</v>
      </c>
      <c r="G193" s="57">
        <f t="shared" si="4"/>
        <v>0</v>
      </c>
      <c r="H193" s="58">
        <f t="shared" si="5"/>
        <v>0</v>
      </c>
      <c r="I193" s="59">
        <f t="shared" si="6"/>
        <v>0</v>
      </c>
    </row>
    <row r="194" ht="15.75" customHeight="1">
      <c r="A194" s="54"/>
      <c r="B194" s="55"/>
      <c r="C194" s="60"/>
      <c r="D194" s="60"/>
      <c r="E194" s="57">
        <f t="shared" si="3"/>
        <v>0</v>
      </c>
      <c r="F194" s="55" t="s">
        <v>37</v>
      </c>
      <c r="G194" s="57">
        <f t="shared" si="4"/>
        <v>0</v>
      </c>
      <c r="H194" s="58">
        <f t="shared" si="5"/>
        <v>0</v>
      </c>
      <c r="I194" s="59">
        <f t="shared" si="6"/>
        <v>0</v>
      </c>
    </row>
    <row r="195" ht="15.75" customHeight="1">
      <c r="A195" s="54"/>
      <c r="B195" s="55"/>
      <c r="C195" s="60"/>
      <c r="D195" s="60"/>
      <c r="E195" s="57">
        <f t="shared" si="3"/>
        <v>0</v>
      </c>
      <c r="F195" s="55" t="s">
        <v>37</v>
      </c>
      <c r="G195" s="57">
        <f t="shared" si="4"/>
        <v>0</v>
      </c>
      <c r="H195" s="58">
        <f t="shared" si="5"/>
        <v>0</v>
      </c>
      <c r="I195" s="59">
        <f t="shared" si="6"/>
        <v>0</v>
      </c>
    </row>
    <row r="196" ht="15.75" customHeight="1">
      <c r="A196" s="54"/>
      <c r="B196" s="55"/>
      <c r="C196" s="60"/>
      <c r="D196" s="60"/>
      <c r="E196" s="57">
        <f t="shared" si="3"/>
        <v>0</v>
      </c>
      <c r="F196" s="55" t="s">
        <v>37</v>
      </c>
      <c r="G196" s="57">
        <f t="shared" si="4"/>
        <v>0</v>
      </c>
      <c r="H196" s="58">
        <f t="shared" si="5"/>
        <v>0</v>
      </c>
      <c r="I196" s="59">
        <f t="shared" si="6"/>
        <v>0</v>
      </c>
    </row>
    <row r="197" ht="15.75" customHeight="1">
      <c r="A197" s="54"/>
      <c r="B197" s="55"/>
      <c r="C197" s="60"/>
      <c r="D197" s="60"/>
      <c r="E197" s="57">
        <f t="shared" si="3"/>
        <v>0</v>
      </c>
      <c r="F197" s="55" t="s">
        <v>37</v>
      </c>
      <c r="G197" s="57">
        <f t="shared" si="4"/>
        <v>0</v>
      </c>
      <c r="H197" s="58">
        <f t="shared" si="5"/>
        <v>0</v>
      </c>
      <c r="I197" s="59">
        <f t="shared" si="6"/>
        <v>0</v>
      </c>
    </row>
    <row r="198" ht="15.75" customHeight="1">
      <c r="A198" s="54"/>
      <c r="B198" s="55"/>
      <c r="C198" s="60"/>
      <c r="D198" s="60"/>
      <c r="E198" s="57">
        <f t="shared" si="3"/>
        <v>0</v>
      </c>
      <c r="F198" s="55" t="s">
        <v>37</v>
      </c>
      <c r="G198" s="57">
        <f t="shared" si="4"/>
        <v>0</v>
      </c>
      <c r="H198" s="58">
        <f t="shared" si="5"/>
        <v>0</v>
      </c>
      <c r="I198" s="59">
        <f t="shared" si="6"/>
        <v>0</v>
      </c>
    </row>
    <row r="199" ht="15.75" customHeight="1">
      <c r="A199" s="54"/>
      <c r="B199" s="55"/>
      <c r="C199" s="60"/>
      <c r="D199" s="60"/>
      <c r="E199" s="57">
        <f t="shared" si="3"/>
        <v>0</v>
      </c>
      <c r="F199" s="55" t="s">
        <v>37</v>
      </c>
      <c r="G199" s="57">
        <f t="shared" si="4"/>
        <v>0</v>
      </c>
      <c r="H199" s="58">
        <f t="shared" si="5"/>
        <v>0</v>
      </c>
      <c r="I199" s="59">
        <f t="shared" si="6"/>
        <v>0</v>
      </c>
    </row>
    <row r="200" ht="15.75" customHeight="1">
      <c r="A200" s="54"/>
      <c r="B200" s="55"/>
      <c r="C200" s="60"/>
      <c r="D200" s="60"/>
      <c r="E200" s="57">
        <f t="shared" si="3"/>
        <v>0</v>
      </c>
      <c r="F200" s="55" t="s">
        <v>37</v>
      </c>
      <c r="G200" s="57">
        <f t="shared" si="4"/>
        <v>0</v>
      </c>
      <c r="H200" s="58">
        <f t="shared" si="5"/>
        <v>0</v>
      </c>
      <c r="I200" s="59">
        <f t="shared" si="6"/>
        <v>0</v>
      </c>
    </row>
    <row r="201" ht="15.75" customHeight="1">
      <c r="A201" s="54"/>
      <c r="B201" s="55"/>
      <c r="C201" s="60"/>
      <c r="D201" s="60"/>
      <c r="E201" s="57">
        <f t="shared" si="3"/>
        <v>0</v>
      </c>
      <c r="F201" s="55" t="s">
        <v>37</v>
      </c>
      <c r="G201" s="57">
        <f t="shared" si="4"/>
        <v>0</v>
      </c>
      <c r="H201" s="58">
        <f t="shared" si="5"/>
        <v>0</v>
      </c>
      <c r="I201" s="59">
        <f t="shared" si="6"/>
        <v>0</v>
      </c>
    </row>
    <row r="202" ht="15.75" customHeight="1">
      <c r="A202" s="54"/>
      <c r="B202" s="55"/>
      <c r="C202" s="60"/>
      <c r="D202" s="60"/>
      <c r="E202" s="57">
        <f t="shared" si="3"/>
        <v>0</v>
      </c>
      <c r="F202" s="55" t="s">
        <v>37</v>
      </c>
      <c r="G202" s="57">
        <f t="shared" si="4"/>
        <v>0</v>
      </c>
      <c r="H202" s="58">
        <f t="shared" si="5"/>
        <v>0</v>
      </c>
      <c r="I202" s="59">
        <f t="shared" si="6"/>
        <v>0</v>
      </c>
    </row>
    <row r="203" ht="15.75" customHeight="1">
      <c r="A203" s="54"/>
      <c r="B203" s="55"/>
      <c r="C203" s="60"/>
      <c r="D203" s="60"/>
      <c r="E203" s="57">
        <f t="shared" si="3"/>
        <v>0</v>
      </c>
      <c r="F203" s="55" t="s">
        <v>37</v>
      </c>
      <c r="G203" s="57">
        <f t="shared" si="4"/>
        <v>0</v>
      </c>
      <c r="H203" s="58">
        <f t="shared" si="5"/>
        <v>0</v>
      </c>
      <c r="I203" s="59">
        <f t="shared" si="6"/>
        <v>0</v>
      </c>
    </row>
    <row r="204" ht="15.75" customHeight="1">
      <c r="A204" s="54"/>
      <c r="B204" s="55"/>
      <c r="C204" s="60"/>
      <c r="D204" s="60"/>
      <c r="E204" s="57">
        <f t="shared" si="3"/>
        <v>0</v>
      </c>
      <c r="F204" s="55" t="s">
        <v>37</v>
      </c>
      <c r="G204" s="57">
        <f t="shared" si="4"/>
        <v>0</v>
      </c>
      <c r="H204" s="58">
        <f t="shared" si="5"/>
        <v>0</v>
      </c>
      <c r="I204" s="59">
        <f t="shared" si="6"/>
        <v>0</v>
      </c>
    </row>
    <row r="205" ht="15.75" customHeight="1">
      <c r="A205" s="54"/>
      <c r="B205" s="55"/>
      <c r="C205" s="60"/>
      <c r="D205" s="60"/>
      <c r="E205" s="57">
        <f t="shared" si="3"/>
        <v>0</v>
      </c>
      <c r="F205" s="55" t="s">
        <v>37</v>
      </c>
      <c r="G205" s="57">
        <f t="shared" si="4"/>
        <v>0</v>
      </c>
      <c r="H205" s="58">
        <f t="shared" si="5"/>
        <v>0</v>
      </c>
      <c r="I205" s="59">
        <f t="shared" si="6"/>
        <v>0</v>
      </c>
    </row>
    <row r="206" ht="15.75" customHeight="1">
      <c r="A206" s="54"/>
      <c r="B206" s="55"/>
      <c r="C206" s="60"/>
      <c r="D206" s="60"/>
      <c r="E206" s="57">
        <f t="shared" si="3"/>
        <v>0</v>
      </c>
      <c r="F206" s="55" t="s">
        <v>37</v>
      </c>
      <c r="G206" s="57">
        <f t="shared" si="4"/>
        <v>0</v>
      </c>
      <c r="H206" s="58">
        <f t="shared" si="5"/>
        <v>0</v>
      </c>
      <c r="I206" s="59">
        <f t="shared" si="6"/>
        <v>0</v>
      </c>
    </row>
    <row r="207" ht="15.75" customHeight="1">
      <c r="A207" s="54"/>
      <c r="B207" s="55"/>
      <c r="C207" s="60"/>
      <c r="D207" s="60"/>
      <c r="E207" s="57">
        <f t="shared" si="3"/>
        <v>0</v>
      </c>
      <c r="F207" s="55" t="s">
        <v>37</v>
      </c>
      <c r="G207" s="57">
        <f t="shared" si="4"/>
        <v>0</v>
      </c>
      <c r="H207" s="58">
        <f t="shared" si="5"/>
        <v>0</v>
      </c>
      <c r="I207" s="59">
        <f t="shared" si="6"/>
        <v>0</v>
      </c>
    </row>
    <row r="208" ht="15.75" customHeight="1">
      <c r="A208" s="54"/>
      <c r="B208" s="55"/>
      <c r="C208" s="60"/>
      <c r="D208" s="60"/>
      <c r="E208" s="57">
        <f t="shared" si="3"/>
        <v>0</v>
      </c>
      <c r="F208" s="55" t="s">
        <v>37</v>
      </c>
      <c r="G208" s="57">
        <f t="shared" si="4"/>
        <v>0</v>
      </c>
      <c r="H208" s="58">
        <f t="shared" si="5"/>
        <v>0</v>
      </c>
      <c r="I208" s="59">
        <f t="shared" si="6"/>
        <v>0</v>
      </c>
    </row>
    <row r="209" ht="15.75" customHeight="1">
      <c r="A209" s="54"/>
      <c r="B209" s="55"/>
      <c r="C209" s="60"/>
      <c r="D209" s="60"/>
      <c r="E209" s="57">
        <f t="shared" si="3"/>
        <v>0</v>
      </c>
      <c r="F209" s="55" t="s">
        <v>37</v>
      </c>
      <c r="G209" s="57">
        <f t="shared" si="4"/>
        <v>0</v>
      </c>
      <c r="H209" s="58">
        <f t="shared" si="5"/>
        <v>0</v>
      </c>
      <c r="I209" s="59">
        <f t="shared" si="6"/>
        <v>0</v>
      </c>
    </row>
    <row r="210" ht="15.75" customHeight="1">
      <c r="A210" s="54"/>
      <c r="B210" s="55"/>
      <c r="C210" s="60"/>
      <c r="D210" s="60"/>
      <c r="E210" s="57">
        <f t="shared" si="3"/>
        <v>0</v>
      </c>
      <c r="F210" s="55" t="s">
        <v>37</v>
      </c>
      <c r="G210" s="57">
        <f t="shared" si="4"/>
        <v>0</v>
      </c>
      <c r="H210" s="58">
        <f t="shared" si="5"/>
        <v>0</v>
      </c>
      <c r="I210" s="59">
        <f t="shared" si="6"/>
        <v>0</v>
      </c>
    </row>
    <row r="211" ht="15.75" customHeight="1">
      <c r="A211" s="54"/>
      <c r="B211" s="55"/>
      <c r="C211" s="60"/>
      <c r="D211" s="60"/>
      <c r="E211" s="57">
        <f t="shared" si="3"/>
        <v>0</v>
      </c>
      <c r="F211" s="55" t="s">
        <v>37</v>
      </c>
      <c r="G211" s="57">
        <f t="shared" si="4"/>
        <v>0</v>
      </c>
      <c r="H211" s="58">
        <f t="shared" si="5"/>
        <v>0</v>
      </c>
      <c r="I211" s="59">
        <f t="shared" si="6"/>
        <v>0</v>
      </c>
    </row>
    <row r="212" ht="15.75" customHeight="1">
      <c r="A212" s="54"/>
      <c r="B212" s="55"/>
      <c r="C212" s="60"/>
      <c r="D212" s="60"/>
      <c r="E212" s="57">
        <f t="shared" si="3"/>
        <v>0</v>
      </c>
      <c r="F212" s="55" t="s">
        <v>37</v>
      </c>
      <c r="G212" s="57">
        <f t="shared" si="4"/>
        <v>0</v>
      </c>
      <c r="H212" s="58">
        <f t="shared" si="5"/>
        <v>0</v>
      </c>
      <c r="I212" s="59">
        <f t="shared" si="6"/>
        <v>0</v>
      </c>
    </row>
    <row r="213" ht="15.75" customHeight="1">
      <c r="A213" s="54"/>
      <c r="B213" s="55"/>
      <c r="C213" s="60"/>
      <c r="D213" s="60"/>
      <c r="E213" s="57">
        <f t="shared" si="3"/>
        <v>0</v>
      </c>
      <c r="F213" s="55" t="s">
        <v>37</v>
      </c>
      <c r="G213" s="57">
        <f t="shared" si="4"/>
        <v>0</v>
      </c>
      <c r="H213" s="58">
        <f t="shared" si="5"/>
        <v>0</v>
      </c>
      <c r="I213" s="59">
        <f t="shared" si="6"/>
        <v>0</v>
      </c>
    </row>
    <row r="214" ht="15.75" customHeight="1">
      <c r="A214" s="54"/>
      <c r="B214" s="55"/>
      <c r="C214" s="60"/>
      <c r="D214" s="60"/>
      <c r="E214" s="57">
        <f t="shared" si="3"/>
        <v>0</v>
      </c>
      <c r="F214" s="55" t="s">
        <v>37</v>
      </c>
      <c r="G214" s="57">
        <f t="shared" si="4"/>
        <v>0</v>
      </c>
      <c r="H214" s="58">
        <f t="shared" si="5"/>
        <v>0</v>
      </c>
      <c r="I214" s="59">
        <f t="shared" si="6"/>
        <v>0</v>
      </c>
    </row>
    <row r="215" ht="15.75" customHeight="1">
      <c r="A215" s="54"/>
      <c r="B215" s="55"/>
      <c r="C215" s="60"/>
      <c r="D215" s="60"/>
      <c r="E215" s="57">
        <f t="shared" si="3"/>
        <v>0</v>
      </c>
      <c r="F215" s="55" t="s">
        <v>37</v>
      </c>
      <c r="G215" s="57">
        <f t="shared" si="4"/>
        <v>0</v>
      </c>
      <c r="H215" s="58">
        <f t="shared" si="5"/>
        <v>0</v>
      </c>
      <c r="I215" s="59">
        <f t="shared" si="6"/>
        <v>0</v>
      </c>
    </row>
    <row r="216" ht="15.75" customHeight="1">
      <c r="A216" s="54"/>
      <c r="B216" s="55"/>
      <c r="C216" s="60"/>
      <c r="D216" s="60"/>
      <c r="E216" s="57">
        <f t="shared" si="3"/>
        <v>0</v>
      </c>
      <c r="F216" s="55" t="s">
        <v>37</v>
      </c>
      <c r="G216" s="57">
        <f t="shared" si="4"/>
        <v>0</v>
      </c>
      <c r="H216" s="58">
        <f t="shared" si="5"/>
        <v>0</v>
      </c>
      <c r="I216" s="59">
        <f t="shared" si="6"/>
        <v>0</v>
      </c>
    </row>
    <row r="217" ht="15.75" customHeight="1">
      <c r="A217" s="54"/>
      <c r="B217" s="55"/>
      <c r="C217" s="60"/>
      <c r="D217" s="60"/>
      <c r="E217" s="57">
        <f t="shared" si="3"/>
        <v>0</v>
      </c>
      <c r="F217" s="55" t="s">
        <v>37</v>
      </c>
      <c r="G217" s="57">
        <f t="shared" si="4"/>
        <v>0</v>
      </c>
      <c r="H217" s="58">
        <f t="shared" si="5"/>
        <v>0</v>
      </c>
      <c r="I217" s="59">
        <f t="shared" si="6"/>
        <v>0</v>
      </c>
    </row>
    <row r="218" ht="15.75" customHeight="1">
      <c r="A218" s="54"/>
      <c r="B218" s="55"/>
      <c r="C218" s="60"/>
      <c r="D218" s="60"/>
      <c r="E218" s="57">
        <f t="shared" si="3"/>
        <v>0</v>
      </c>
      <c r="F218" s="55" t="s">
        <v>37</v>
      </c>
      <c r="G218" s="57">
        <f t="shared" si="4"/>
        <v>0</v>
      </c>
      <c r="H218" s="58">
        <f t="shared" si="5"/>
        <v>0</v>
      </c>
      <c r="I218" s="59">
        <f t="shared" si="6"/>
        <v>0</v>
      </c>
    </row>
    <row r="219" ht="15.75" customHeight="1">
      <c r="A219" s="54"/>
      <c r="B219" s="55"/>
      <c r="C219" s="60"/>
      <c r="D219" s="60"/>
      <c r="E219" s="57">
        <f t="shared" si="3"/>
        <v>0</v>
      </c>
      <c r="F219" s="55" t="s">
        <v>37</v>
      </c>
      <c r="G219" s="57">
        <f t="shared" si="4"/>
        <v>0</v>
      </c>
      <c r="H219" s="58">
        <f t="shared" si="5"/>
        <v>0</v>
      </c>
      <c r="I219" s="59">
        <f t="shared" si="6"/>
        <v>0</v>
      </c>
    </row>
    <row r="220" ht="15.75" customHeight="1">
      <c r="A220" s="54"/>
      <c r="B220" s="55"/>
      <c r="C220" s="60"/>
      <c r="D220" s="60"/>
      <c r="E220" s="57">
        <f t="shared" si="3"/>
        <v>0</v>
      </c>
      <c r="F220" s="55" t="s">
        <v>37</v>
      </c>
      <c r="G220" s="57">
        <f t="shared" si="4"/>
        <v>0</v>
      </c>
      <c r="H220" s="58">
        <f t="shared" si="5"/>
        <v>0</v>
      </c>
      <c r="I220" s="59">
        <f t="shared" si="6"/>
        <v>0</v>
      </c>
    </row>
    <row r="221" ht="15.75" customHeight="1">
      <c r="A221" s="54"/>
      <c r="B221" s="55"/>
      <c r="C221" s="60"/>
      <c r="D221" s="60"/>
      <c r="E221" s="57">
        <f t="shared" si="3"/>
        <v>0</v>
      </c>
      <c r="F221" s="55" t="s">
        <v>37</v>
      </c>
      <c r="G221" s="57">
        <f t="shared" si="4"/>
        <v>0</v>
      </c>
      <c r="H221" s="58">
        <f t="shared" si="5"/>
        <v>0</v>
      </c>
      <c r="I221" s="59">
        <f t="shared" si="6"/>
        <v>0</v>
      </c>
    </row>
    <row r="222" ht="15.75" customHeight="1">
      <c r="A222" s="54"/>
      <c r="B222" s="55"/>
      <c r="C222" s="60"/>
      <c r="D222" s="60"/>
      <c r="E222" s="57">
        <f t="shared" si="3"/>
        <v>0</v>
      </c>
      <c r="F222" s="55" t="s">
        <v>37</v>
      </c>
      <c r="G222" s="57">
        <f t="shared" si="4"/>
        <v>0</v>
      </c>
      <c r="H222" s="58">
        <f t="shared" si="5"/>
        <v>0</v>
      </c>
      <c r="I222" s="59">
        <f t="shared" si="6"/>
        <v>0</v>
      </c>
    </row>
    <row r="223" ht="15.75" customHeight="1">
      <c r="A223" s="54"/>
      <c r="B223" s="55"/>
      <c r="C223" s="60"/>
      <c r="D223" s="60"/>
      <c r="E223" s="57">
        <f t="shared" si="3"/>
        <v>0</v>
      </c>
      <c r="F223" s="55" t="s">
        <v>37</v>
      </c>
      <c r="G223" s="57">
        <f t="shared" si="4"/>
        <v>0</v>
      </c>
      <c r="H223" s="58">
        <f t="shared" si="5"/>
        <v>0</v>
      </c>
      <c r="I223" s="59">
        <f t="shared" si="6"/>
        <v>0</v>
      </c>
    </row>
    <row r="224" ht="15.75" customHeight="1">
      <c r="A224" s="54"/>
      <c r="B224" s="55"/>
      <c r="C224" s="60"/>
      <c r="D224" s="60"/>
      <c r="E224" s="57">
        <f t="shared" si="3"/>
        <v>0</v>
      </c>
      <c r="F224" s="55" t="s">
        <v>37</v>
      </c>
      <c r="G224" s="57">
        <f t="shared" si="4"/>
        <v>0</v>
      </c>
      <c r="H224" s="58">
        <f t="shared" si="5"/>
        <v>0</v>
      </c>
      <c r="I224" s="59">
        <f t="shared" si="6"/>
        <v>0</v>
      </c>
    </row>
    <row r="225" ht="15.75" customHeight="1">
      <c r="A225" s="54"/>
      <c r="B225" s="55"/>
      <c r="C225" s="60"/>
      <c r="D225" s="60"/>
      <c r="E225" s="57">
        <f t="shared" si="3"/>
        <v>0</v>
      </c>
      <c r="F225" s="55" t="s">
        <v>37</v>
      </c>
      <c r="G225" s="57">
        <f t="shared" si="4"/>
        <v>0</v>
      </c>
      <c r="H225" s="58">
        <f t="shared" si="5"/>
        <v>0</v>
      </c>
      <c r="I225" s="59">
        <f t="shared" si="6"/>
        <v>0</v>
      </c>
    </row>
    <row r="226" ht="15.75" customHeight="1">
      <c r="A226" s="54"/>
      <c r="B226" s="55"/>
      <c r="C226" s="60"/>
      <c r="D226" s="60"/>
      <c r="E226" s="57">
        <f t="shared" si="3"/>
        <v>0</v>
      </c>
      <c r="F226" s="55" t="s">
        <v>37</v>
      </c>
      <c r="G226" s="57">
        <f t="shared" si="4"/>
        <v>0</v>
      </c>
      <c r="H226" s="58">
        <f t="shared" si="5"/>
        <v>0</v>
      </c>
      <c r="I226" s="59">
        <f t="shared" si="6"/>
        <v>0</v>
      </c>
    </row>
    <row r="227" ht="15.75" customHeight="1">
      <c r="A227" s="54"/>
      <c r="B227" s="55"/>
      <c r="C227" s="60"/>
      <c r="D227" s="60"/>
      <c r="E227" s="57">
        <f t="shared" si="3"/>
        <v>0</v>
      </c>
      <c r="F227" s="55" t="s">
        <v>37</v>
      </c>
      <c r="G227" s="57">
        <f t="shared" si="4"/>
        <v>0</v>
      </c>
      <c r="H227" s="58">
        <f t="shared" si="5"/>
        <v>0</v>
      </c>
      <c r="I227" s="59">
        <f t="shared" si="6"/>
        <v>0</v>
      </c>
    </row>
    <row r="228" ht="15.75" customHeight="1">
      <c r="A228" s="54"/>
      <c r="B228" s="55"/>
      <c r="C228" s="60"/>
      <c r="D228" s="60"/>
      <c r="E228" s="57">
        <f t="shared" si="3"/>
        <v>0</v>
      </c>
      <c r="F228" s="55" t="s">
        <v>37</v>
      </c>
      <c r="G228" s="57">
        <f t="shared" si="4"/>
        <v>0</v>
      </c>
      <c r="H228" s="58">
        <f t="shared" si="5"/>
        <v>0</v>
      </c>
      <c r="I228" s="59">
        <f t="shared" si="6"/>
        <v>0</v>
      </c>
    </row>
    <row r="229" ht="15.75" customHeight="1">
      <c r="A229" s="54"/>
      <c r="B229" s="55"/>
      <c r="C229" s="60"/>
      <c r="D229" s="60"/>
      <c r="E229" s="57">
        <f t="shared" si="3"/>
        <v>0</v>
      </c>
      <c r="F229" s="55" t="s">
        <v>37</v>
      </c>
      <c r="G229" s="57">
        <f t="shared" si="4"/>
        <v>0</v>
      </c>
      <c r="H229" s="58">
        <f t="shared" si="5"/>
        <v>0</v>
      </c>
      <c r="I229" s="59">
        <f t="shared" si="6"/>
        <v>0</v>
      </c>
    </row>
    <row r="230" ht="15.75" customHeight="1">
      <c r="A230" s="54"/>
      <c r="B230" s="55"/>
      <c r="C230" s="60"/>
      <c r="D230" s="60"/>
      <c r="E230" s="57">
        <f t="shared" si="3"/>
        <v>0</v>
      </c>
      <c r="F230" s="55" t="s">
        <v>37</v>
      </c>
      <c r="G230" s="57">
        <f t="shared" si="4"/>
        <v>0</v>
      </c>
      <c r="H230" s="58">
        <f t="shared" si="5"/>
        <v>0</v>
      </c>
      <c r="I230" s="59">
        <f t="shared" si="6"/>
        <v>0</v>
      </c>
    </row>
    <row r="231" ht="15.75" customHeight="1">
      <c r="A231" s="54"/>
      <c r="B231" s="55"/>
      <c r="C231" s="60"/>
      <c r="D231" s="60"/>
      <c r="E231" s="57">
        <f t="shared" si="3"/>
        <v>0</v>
      </c>
      <c r="F231" s="55" t="s">
        <v>37</v>
      </c>
      <c r="G231" s="57">
        <f t="shared" si="4"/>
        <v>0</v>
      </c>
      <c r="H231" s="58">
        <f t="shared" si="5"/>
        <v>0</v>
      </c>
      <c r="I231" s="59">
        <f t="shared" si="6"/>
        <v>0</v>
      </c>
    </row>
    <row r="232" ht="15.75" customHeight="1">
      <c r="A232" s="54"/>
      <c r="B232" s="55"/>
      <c r="C232" s="60"/>
      <c r="D232" s="60"/>
      <c r="E232" s="57">
        <f t="shared" si="3"/>
        <v>0</v>
      </c>
      <c r="F232" s="55" t="s">
        <v>37</v>
      </c>
      <c r="G232" s="57">
        <f t="shared" si="4"/>
        <v>0</v>
      </c>
      <c r="H232" s="58">
        <f t="shared" si="5"/>
        <v>0</v>
      </c>
      <c r="I232" s="59">
        <f t="shared" si="6"/>
        <v>0</v>
      </c>
    </row>
    <row r="233" ht="15.75" customHeight="1">
      <c r="A233" s="54"/>
      <c r="B233" s="55"/>
      <c r="C233" s="60"/>
      <c r="D233" s="60"/>
      <c r="E233" s="57">
        <f t="shared" si="3"/>
        <v>0</v>
      </c>
      <c r="F233" s="55" t="s">
        <v>37</v>
      </c>
      <c r="G233" s="57">
        <f t="shared" si="4"/>
        <v>0</v>
      </c>
      <c r="H233" s="58">
        <f t="shared" si="5"/>
        <v>0</v>
      </c>
      <c r="I233" s="59">
        <f t="shared" si="6"/>
        <v>0</v>
      </c>
    </row>
    <row r="234" ht="15.75" customHeight="1">
      <c r="A234" s="54"/>
      <c r="B234" s="55"/>
      <c r="C234" s="60"/>
      <c r="D234" s="60"/>
      <c r="E234" s="57">
        <f t="shared" si="3"/>
        <v>0</v>
      </c>
      <c r="F234" s="55" t="s">
        <v>37</v>
      </c>
      <c r="G234" s="57">
        <f t="shared" si="4"/>
        <v>0</v>
      </c>
      <c r="H234" s="58">
        <f t="shared" si="5"/>
        <v>0</v>
      </c>
      <c r="I234" s="59">
        <f t="shared" si="6"/>
        <v>0</v>
      </c>
    </row>
    <row r="235" ht="15.75" customHeight="1">
      <c r="A235" s="54"/>
      <c r="B235" s="55"/>
      <c r="C235" s="60"/>
      <c r="D235" s="60"/>
      <c r="E235" s="57">
        <f t="shared" si="3"/>
        <v>0</v>
      </c>
      <c r="F235" s="55" t="s">
        <v>37</v>
      </c>
      <c r="G235" s="57">
        <f t="shared" si="4"/>
        <v>0</v>
      </c>
      <c r="H235" s="58">
        <f t="shared" si="5"/>
        <v>0</v>
      </c>
      <c r="I235" s="59">
        <f t="shared" si="6"/>
        <v>0</v>
      </c>
    </row>
    <row r="236" ht="15.75" customHeight="1">
      <c r="A236" s="54"/>
      <c r="B236" s="55"/>
      <c r="C236" s="60"/>
      <c r="D236" s="60"/>
      <c r="E236" s="57">
        <f t="shared" si="3"/>
        <v>0</v>
      </c>
      <c r="F236" s="55" t="s">
        <v>37</v>
      </c>
      <c r="G236" s="57">
        <f t="shared" si="4"/>
        <v>0</v>
      </c>
      <c r="H236" s="58">
        <f t="shared" si="5"/>
        <v>0</v>
      </c>
      <c r="I236" s="59">
        <f t="shared" si="6"/>
        <v>0</v>
      </c>
    </row>
    <row r="237" ht="15.75" customHeight="1">
      <c r="A237" s="54"/>
      <c r="B237" s="55"/>
      <c r="C237" s="60"/>
      <c r="D237" s="60"/>
      <c r="E237" s="57">
        <f t="shared" si="3"/>
        <v>0</v>
      </c>
      <c r="F237" s="55" t="s">
        <v>37</v>
      </c>
      <c r="G237" s="57">
        <f t="shared" si="4"/>
        <v>0</v>
      </c>
      <c r="H237" s="58">
        <f t="shared" si="5"/>
        <v>0</v>
      </c>
      <c r="I237" s="59">
        <f t="shared" si="6"/>
        <v>0</v>
      </c>
    </row>
    <row r="238" ht="15.75" customHeight="1">
      <c r="A238" s="54"/>
      <c r="B238" s="55"/>
      <c r="C238" s="60"/>
      <c r="D238" s="60"/>
      <c r="E238" s="57">
        <f t="shared" si="3"/>
        <v>0</v>
      </c>
      <c r="F238" s="55" t="s">
        <v>37</v>
      </c>
      <c r="G238" s="57">
        <f t="shared" si="4"/>
        <v>0</v>
      </c>
      <c r="H238" s="58">
        <f t="shared" si="5"/>
        <v>0</v>
      </c>
      <c r="I238" s="59">
        <f t="shared" si="6"/>
        <v>0</v>
      </c>
    </row>
    <row r="239" ht="15.75" customHeight="1">
      <c r="A239" s="54"/>
      <c r="B239" s="55"/>
      <c r="C239" s="60"/>
      <c r="D239" s="60"/>
      <c r="E239" s="57">
        <f t="shared" si="3"/>
        <v>0</v>
      </c>
      <c r="F239" s="55" t="s">
        <v>37</v>
      </c>
      <c r="G239" s="57">
        <f t="shared" si="4"/>
        <v>0</v>
      </c>
      <c r="H239" s="58">
        <f t="shared" si="5"/>
        <v>0</v>
      </c>
      <c r="I239" s="59">
        <f t="shared" si="6"/>
        <v>0</v>
      </c>
    </row>
    <row r="240" ht="15.75" customHeight="1">
      <c r="A240" s="54"/>
      <c r="B240" s="55"/>
      <c r="C240" s="60"/>
      <c r="D240" s="60"/>
      <c r="E240" s="57">
        <f t="shared" si="3"/>
        <v>0</v>
      </c>
      <c r="F240" s="55" t="s">
        <v>37</v>
      </c>
      <c r="G240" s="57">
        <f t="shared" si="4"/>
        <v>0</v>
      </c>
      <c r="H240" s="58">
        <f t="shared" si="5"/>
        <v>0</v>
      </c>
      <c r="I240" s="59">
        <f t="shared" si="6"/>
        <v>0</v>
      </c>
    </row>
    <row r="241" ht="15.75" customHeight="1">
      <c r="A241" s="54"/>
      <c r="B241" s="55"/>
      <c r="C241" s="60"/>
      <c r="D241" s="60"/>
      <c r="E241" s="57">
        <f t="shared" si="3"/>
        <v>0</v>
      </c>
      <c r="F241" s="55" t="s">
        <v>37</v>
      </c>
      <c r="G241" s="57">
        <f t="shared" si="4"/>
        <v>0</v>
      </c>
      <c r="H241" s="58">
        <f t="shared" si="5"/>
        <v>0</v>
      </c>
      <c r="I241" s="59">
        <f t="shared" si="6"/>
        <v>0</v>
      </c>
    </row>
    <row r="242" ht="15.75" customHeight="1">
      <c r="A242" s="54"/>
      <c r="B242" s="55"/>
      <c r="C242" s="60"/>
      <c r="D242" s="60"/>
      <c r="E242" s="57">
        <f t="shared" si="3"/>
        <v>0</v>
      </c>
      <c r="F242" s="55" t="s">
        <v>37</v>
      </c>
      <c r="G242" s="57">
        <f t="shared" si="4"/>
        <v>0</v>
      </c>
      <c r="H242" s="58">
        <f t="shared" si="5"/>
        <v>0</v>
      </c>
      <c r="I242" s="59">
        <f t="shared" si="6"/>
        <v>0</v>
      </c>
    </row>
    <row r="243" ht="15.75" customHeight="1">
      <c r="A243" s="54"/>
      <c r="B243" s="55"/>
      <c r="C243" s="60"/>
      <c r="D243" s="60"/>
      <c r="E243" s="57">
        <f t="shared" si="3"/>
        <v>0</v>
      </c>
      <c r="F243" s="55" t="s">
        <v>37</v>
      </c>
      <c r="G243" s="57">
        <f t="shared" si="4"/>
        <v>0</v>
      </c>
      <c r="H243" s="58">
        <f t="shared" si="5"/>
        <v>0</v>
      </c>
      <c r="I243" s="59">
        <f t="shared" si="6"/>
        <v>0</v>
      </c>
    </row>
    <row r="244" ht="15.75" customHeight="1">
      <c r="A244" s="54"/>
      <c r="B244" s="55"/>
      <c r="C244" s="60"/>
      <c r="D244" s="60"/>
      <c r="E244" s="57">
        <f t="shared" si="3"/>
        <v>0</v>
      </c>
      <c r="F244" s="55" t="s">
        <v>37</v>
      </c>
      <c r="G244" s="57">
        <f t="shared" si="4"/>
        <v>0</v>
      </c>
      <c r="H244" s="58">
        <f t="shared" si="5"/>
        <v>0</v>
      </c>
      <c r="I244" s="59">
        <f t="shared" si="6"/>
        <v>0</v>
      </c>
    </row>
    <row r="245" ht="15.75" customHeight="1">
      <c r="A245" s="54"/>
      <c r="B245" s="55"/>
      <c r="C245" s="60"/>
      <c r="D245" s="60"/>
      <c r="E245" s="57">
        <f t="shared" si="3"/>
        <v>0</v>
      </c>
      <c r="F245" s="55" t="s">
        <v>37</v>
      </c>
      <c r="G245" s="57">
        <f t="shared" si="4"/>
        <v>0</v>
      </c>
      <c r="H245" s="58">
        <f t="shared" si="5"/>
        <v>0</v>
      </c>
      <c r="I245" s="59">
        <f t="shared" si="6"/>
        <v>0</v>
      </c>
    </row>
    <row r="246" ht="15.75" customHeight="1">
      <c r="A246" s="54"/>
      <c r="B246" s="55"/>
      <c r="C246" s="60"/>
      <c r="D246" s="60"/>
      <c r="E246" s="57">
        <f t="shared" si="3"/>
        <v>0</v>
      </c>
      <c r="F246" s="55" t="s">
        <v>37</v>
      </c>
      <c r="G246" s="57">
        <f t="shared" si="4"/>
        <v>0</v>
      </c>
      <c r="H246" s="58">
        <f t="shared" si="5"/>
        <v>0</v>
      </c>
      <c r="I246" s="59">
        <f t="shared" si="6"/>
        <v>0</v>
      </c>
    </row>
    <row r="247" ht="15.75" customHeight="1">
      <c r="A247" s="54"/>
      <c r="B247" s="55"/>
      <c r="C247" s="60"/>
      <c r="D247" s="60"/>
      <c r="E247" s="57">
        <f t="shared" si="3"/>
        <v>0</v>
      </c>
      <c r="F247" s="55" t="s">
        <v>37</v>
      </c>
      <c r="G247" s="57">
        <f t="shared" si="4"/>
        <v>0</v>
      </c>
      <c r="H247" s="58">
        <f t="shared" si="5"/>
        <v>0</v>
      </c>
      <c r="I247" s="59">
        <f t="shared" si="6"/>
        <v>0</v>
      </c>
    </row>
    <row r="248" ht="15.75" customHeight="1">
      <c r="A248" s="54"/>
      <c r="B248" s="55"/>
      <c r="C248" s="60"/>
      <c r="D248" s="60"/>
      <c r="E248" s="57">
        <f t="shared" si="3"/>
        <v>0</v>
      </c>
      <c r="F248" s="55" t="s">
        <v>37</v>
      </c>
      <c r="G248" s="57">
        <f t="shared" si="4"/>
        <v>0</v>
      </c>
      <c r="H248" s="58">
        <f t="shared" si="5"/>
        <v>0</v>
      </c>
      <c r="I248" s="59">
        <f t="shared" si="6"/>
        <v>0</v>
      </c>
    </row>
    <row r="249" ht="15.75" customHeight="1">
      <c r="A249" s="54"/>
      <c r="B249" s="55"/>
      <c r="C249" s="60"/>
      <c r="D249" s="60"/>
      <c r="E249" s="57">
        <f t="shared" si="3"/>
        <v>0</v>
      </c>
      <c r="F249" s="55" t="s">
        <v>37</v>
      </c>
      <c r="G249" s="57">
        <f t="shared" si="4"/>
        <v>0</v>
      </c>
      <c r="H249" s="58">
        <f t="shared" si="5"/>
        <v>0</v>
      </c>
      <c r="I249" s="59">
        <f t="shared" si="6"/>
        <v>0</v>
      </c>
    </row>
    <row r="250" ht="15.75" customHeight="1">
      <c r="A250" s="54"/>
      <c r="B250" s="55"/>
      <c r="C250" s="60"/>
      <c r="D250" s="60"/>
      <c r="E250" s="57">
        <f t="shared" si="3"/>
        <v>0</v>
      </c>
      <c r="F250" s="55" t="s">
        <v>37</v>
      </c>
      <c r="G250" s="57">
        <f t="shared" si="4"/>
        <v>0</v>
      </c>
      <c r="H250" s="58">
        <f t="shared" si="5"/>
        <v>0</v>
      </c>
      <c r="I250" s="59">
        <f t="shared" si="6"/>
        <v>0</v>
      </c>
    </row>
    <row r="251" ht="15.75" customHeight="1">
      <c r="A251" s="54"/>
      <c r="B251" s="55"/>
      <c r="C251" s="60"/>
      <c r="D251" s="60"/>
      <c r="E251" s="57">
        <f t="shared" si="3"/>
        <v>0</v>
      </c>
      <c r="F251" s="55" t="s">
        <v>37</v>
      </c>
      <c r="G251" s="57">
        <f t="shared" si="4"/>
        <v>0</v>
      </c>
      <c r="H251" s="58">
        <f t="shared" si="5"/>
        <v>0</v>
      </c>
      <c r="I251" s="59">
        <f t="shared" si="6"/>
        <v>0</v>
      </c>
    </row>
    <row r="252" ht="15.75" customHeight="1">
      <c r="A252" s="54"/>
      <c r="B252" s="55"/>
      <c r="C252" s="60"/>
      <c r="D252" s="60"/>
      <c r="E252" s="57">
        <f t="shared" si="3"/>
        <v>0</v>
      </c>
      <c r="F252" s="55" t="s">
        <v>37</v>
      </c>
      <c r="G252" s="57">
        <f t="shared" si="4"/>
        <v>0</v>
      </c>
      <c r="H252" s="58">
        <f t="shared" si="5"/>
        <v>0</v>
      </c>
      <c r="I252" s="59">
        <f t="shared" si="6"/>
        <v>0</v>
      </c>
    </row>
    <row r="253" ht="15.75" customHeight="1">
      <c r="A253" s="54"/>
      <c r="B253" s="55"/>
      <c r="C253" s="60"/>
      <c r="D253" s="60"/>
      <c r="E253" s="57">
        <f t="shared" si="3"/>
        <v>0</v>
      </c>
      <c r="F253" s="55" t="s">
        <v>37</v>
      </c>
      <c r="G253" s="57">
        <f t="shared" si="4"/>
        <v>0</v>
      </c>
      <c r="H253" s="58">
        <f t="shared" si="5"/>
        <v>0</v>
      </c>
      <c r="I253" s="59">
        <f t="shared" si="6"/>
        <v>0</v>
      </c>
    </row>
    <row r="254" ht="15.75" customHeight="1">
      <c r="A254" s="54"/>
      <c r="B254" s="55"/>
      <c r="C254" s="60"/>
      <c r="D254" s="60"/>
      <c r="E254" s="57">
        <f t="shared" si="3"/>
        <v>0</v>
      </c>
      <c r="F254" s="55" t="s">
        <v>37</v>
      </c>
      <c r="G254" s="57">
        <f t="shared" si="4"/>
        <v>0</v>
      </c>
      <c r="H254" s="58">
        <f t="shared" si="5"/>
        <v>0</v>
      </c>
      <c r="I254" s="59">
        <f t="shared" si="6"/>
        <v>0</v>
      </c>
    </row>
    <row r="255" ht="15.75" customHeight="1">
      <c r="A255" s="54"/>
      <c r="B255" s="55"/>
      <c r="C255" s="60"/>
      <c r="D255" s="60"/>
      <c r="E255" s="57">
        <f t="shared" si="3"/>
        <v>0</v>
      </c>
      <c r="F255" s="55" t="s">
        <v>37</v>
      </c>
      <c r="G255" s="57">
        <f t="shared" si="4"/>
        <v>0</v>
      </c>
      <c r="H255" s="58">
        <f t="shared" si="5"/>
        <v>0</v>
      </c>
      <c r="I255" s="59">
        <f t="shared" si="6"/>
        <v>0</v>
      </c>
    </row>
    <row r="256" ht="15.75" customHeight="1">
      <c r="A256" s="54"/>
      <c r="B256" s="55"/>
      <c r="C256" s="60"/>
      <c r="D256" s="60"/>
      <c r="E256" s="57">
        <f t="shared" si="3"/>
        <v>0</v>
      </c>
      <c r="F256" s="55" t="s">
        <v>37</v>
      </c>
      <c r="G256" s="57">
        <f t="shared" si="4"/>
        <v>0</v>
      </c>
      <c r="H256" s="58">
        <f t="shared" si="5"/>
        <v>0</v>
      </c>
      <c r="I256" s="59">
        <f t="shared" si="6"/>
        <v>0</v>
      </c>
    </row>
    <row r="257" ht="15.75" customHeight="1">
      <c r="A257" s="54"/>
      <c r="B257" s="55"/>
      <c r="C257" s="60"/>
      <c r="D257" s="60"/>
      <c r="E257" s="57">
        <f t="shared" si="3"/>
        <v>0</v>
      </c>
      <c r="F257" s="55" t="s">
        <v>37</v>
      </c>
      <c r="G257" s="57">
        <f t="shared" si="4"/>
        <v>0</v>
      </c>
      <c r="H257" s="58">
        <f t="shared" si="5"/>
        <v>0</v>
      </c>
      <c r="I257" s="59">
        <f t="shared" si="6"/>
        <v>0</v>
      </c>
    </row>
    <row r="258" ht="15.75" customHeight="1">
      <c r="A258" s="54"/>
      <c r="B258" s="55"/>
      <c r="C258" s="60"/>
      <c r="D258" s="60"/>
      <c r="E258" s="57">
        <f t="shared" si="3"/>
        <v>0</v>
      </c>
      <c r="F258" s="55" t="s">
        <v>37</v>
      </c>
      <c r="G258" s="57">
        <f t="shared" si="4"/>
        <v>0</v>
      </c>
      <c r="H258" s="58">
        <f t="shared" si="5"/>
        <v>0</v>
      </c>
      <c r="I258" s="59">
        <f t="shared" si="6"/>
        <v>0</v>
      </c>
    </row>
    <row r="259" ht="15.75" customHeight="1">
      <c r="A259" s="54"/>
      <c r="B259" s="55"/>
      <c r="C259" s="60"/>
      <c r="D259" s="60"/>
      <c r="E259" s="57">
        <f t="shared" si="3"/>
        <v>0</v>
      </c>
      <c r="F259" s="55" t="s">
        <v>37</v>
      </c>
      <c r="G259" s="57">
        <f t="shared" si="4"/>
        <v>0</v>
      </c>
      <c r="H259" s="58">
        <f t="shared" si="5"/>
        <v>0</v>
      </c>
      <c r="I259" s="59">
        <f t="shared" si="6"/>
        <v>0</v>
      </c>
    </row>
    <row r="260" ht="15.75" customHeight="1">
      <c r="A260" s="54"/>
      <c r="B260" s="55"/>
      <c r="C260" s="60"/>
      <c r="D260" s="60"/>
      <c r="E260" s="57">
        <f t="shared" si="3"/>
        <v>0</v>
      </c>
      <c r="F260" s="55" t="s">
        <v>37</v>
      </c>
      <c r="G260" s="57">
        <f t="shared" si="4"/>
        <v>0</v>
      </c>
      <c r="H260" s="58">
        <f t="shared" si="5"/>
        <v>0</v>
      </c>
      <c r="I260" s="59">
        <f t="shared" si="6"/>
        <v>0</v>
      </c>
    </row>
    <row r="261" ht="15.75" customHeight="1">
      <c r="A261" s="54"/>
      <c r="B261" s="55"/>
      <c r="C261" s="60"/>
      <c r="D261" s="60"/>
      <c r="E261" s="57">
        <f t="shared" si="3"/>
        <v>0</v>
      </c>
      <c r="F261" s="55" t="s">
        <v>37</v>
      </c>
      <c r="G261" s="57">
        <f t="shared" si="4"/>
        <v>0</v>
      </c>
      <c r="H261" s="58">
        <f t="shared" si="5"/>
        <v>0</v>
      </c>
      <c r="I261" s="59">
        <f t="shared" si="6"/>
        <v>0</v>
      </c>
    </row>
    <row r="262" ht="15.75" customHeight="1">
      <c r="A262" s="54"/>
      <c r="B262" s="55"/>
      <c r="C262" s="60"/>
      <c r="D262" s="60"/>
      <c r="E262" s="57">
        <f t="shared" si="3"/>
        <v>0</v>
      </c>
      <c r="F262" s="55" t="s">
        <v>37</v>
      </c>
      <c r="G262" s="57">
        <f t="shared" si="4"/>
        <v>0</v>
      </c>
      <c r="H262" s="58">
        <f t="shared" si="5"/>
        <v>0</v>
      </c>
      <c r="I262" s="59">
        <f t="shared" si="6"/>
        <v>0</v>
      </c>
    </row>
    <row r="263" ht="15.75" customHeight="1">
      <c r="A263" s="54"/>
      <c r="B263" s="55"/>
      <c r="C263" s="60"/>
      <c r="D263" s="60"/>
      <c r="E263" s="57">
        <f t="shared" si="3"/>
        <v>0</v>
      </c>
      <c r="F263" s="55" t="s">
        <v>37</v>
      </c>
      <c r="G263" s="57">
        <f t="shared" si="4"/>
        <v>0</v>
      </c>
      <c r="H263" s="58">
        <f t="shared" si="5"/>
        <v>0</v>
      </c>
      <c r="I263" s="59">
        <f t="shared" si="6"/>
        <v>0</v>
      </c>
    </row>
    <row r="264" ht="15.75" customHeight="1">
      <c r="A264" s="54"/>
      <c r="B264" s="55"/>
      <c r="C264" s="60"/>
      <c r="D264" s="60"/>
      <c r="E264" s="57">
        <f t="shared" si="3"/>
        <v>0</v>
      </c>
      <c r="F264" s="55" t="s">
        <v>37</v>
      </c>
      <c r="G264" s="57">
        <f t="shared" si="4"/>
        <v>0</v>
      </c>
      <c r="H264" s="58">
        <f t="shared" si="5"/>
        <v>0</v>
      </c>
      <c r="I264" s="59">
        <f t="shared" si="6"/>
        <v>0</v>
      </c>
    </row>
    <row r="265" ht="15.75" customHeight="1">
      <c r="A265" s="54"/>
      <c r="B265" s="55"/>
      <c r="C265" s="60"/>
      <c r="D265" s="60"/>
      <c r="E265" s="57">
        <f t="shared" si="3"/>
        <v>0</v>
      </c>
      <c r="F265" s="55" t="s">
        <v>37</v>
      </c>
      <c r="G265" s="57">
        <f t="shared" si="4"/>
        <v>0</v>
      </c>
      <c r="H265" s="58">
        <f t="shared" si="5"/>
        <v>0</v>
      </c>
      <c r="I265" s="59">
        <f t="shared" si="6"/>
        <v>0</v>
      </c>
    </row>
    <row r="266" ht="15.75" customHeight="1">
      <c r="A266" s="54"/>
      <c r="B266" s="55"/>
      <c r="C266" s="60"/>
      <c r="D266" s="60"/>
      <c r="E266" s="57">
        <f t="shared" si="3"/>
        <v>0</v>
      </c>
      <c r="F266" s="55" t="s">
        <v>37</v>
      </c>
      <c r="G266" s="57">
        <f t="shared" si="4"/>
        <v>0</v>
      </c>
      <c r="H266" s="58">
        <f t="shared" si="5"/>
        <v>0</v>
      </c>
      <c r="I266" s="59">
        <f t="shared" si="6"/>
        <v>0</v>
      </c>
    </row>
    <row r="267" ht="15.75" customHeight="1">
      <c r="A267" s="54"/>
      <c r="B267" s="55"/>
      <c r="C267" s="60"/>
      <c r="D267" s="60"/>
      <c r="E267" s="57">
        <f t="shared" si="3"/>
        <v>0</v>
      </c>
      <c r="F267" s="55" t="s">
        <v>37</v>
      </c>
      <c r="G267" s="57">
        <f t="shared" si="4"/>
        <v>0</v>
      </c>
      <c r="H267" s="58">
        <f t="shared" si="5"/>
        <v>0</v>
      </c>
      <c r="I267" s="59">
        <f t="shared" si="6"/>
        <v>0</v>
      </c>
    </row>
    <row r="268" ht="15.75" customHeight="1">
      <c r="A268" s="54"/>
      <c r="B268" s="55"/>
      <c r="C268" s="60"/>
      <c r="D268" s="60"/>
      <c r="E268" s="57">
        <f t="shared" si="3"/>
        <v>0</v>
      </c>
      <c r="F268" s="55" t="s">
        <v>37</v>
      </c>
      <c r="G268" s="57">
        <f t="shared" si="4"/>
        <v>0</v>
      </c>
      <c r="H268" s="58">
        <f t="shared" si="5"/>
        <v>0</v>
      </c>
      <c r="I268" s="59">
        <f t="shared" si="6"/>
        <v>0</v>
      </c>
    </row>
    <row r="269" ht="15.75" customHeight="1">
      <c r="A269" s="54"/>
      <c r="B269" s="55"/>
      <c r="C269" s="60"/>
      <c r="D269" s="60"/>
      <c r="E269" s="57">
        <f t="shared" si="3"/>
        <v>0</v>
      </c>
      <c r="F269" s="55" t="s">
        <v>37</v>
      </c>
      <c r="G269" s="57">
        <f t="shared" si="4"/>
        <v>0</v>
      </c>
      <c r="H269" s="58">
        <f t="shared" si="5"/>
        <v>0</v>
      </c>
      <c r="I269" s="59">
        <f t="shared" si="6"/>
        <v>0</v>
      </c>
    </row>
    <row r="270" ht="15.75" customHeight="1">
      <c r="A270" s="54"/>
      <c r="B270" s="55"/>
      <c r="C270" s="60"/>
      <c r="D270" s="60"/>
      <c r="E270" s="57">
        <f t="shared" si="3"/>
        <v>0</v>
      </c>
      <c r="F270" s="55" t="s">
        <v>37</v>
      </c>
      <c r="G270" s="57">
        <f t="shared" si="4"/>
        <v>0</v>
      </c>
      <c r="H270" s="58">
        <f t="shared" si="5"/>
        <v>0</v>
      </c>
      <c r="I270" s="59">
        <f t="shared" si="6"/>
        <v>0</v>
      </c>
    </row>
    <row r="271" ht="15.75" customHeight="1">
      <c r="A271" s="54"/>
      <c r="B271" s="55"/>
      <c r="C271" s="60"/>
      <c r="D271" s="60"/>
      <c r="E271" s="57">
        <f t="shared" si="3"/>
        <v>0</v>
      </c>
      <c r="F271" s="55" t="s">
        <v>37</v>
      </c>
      <c r="G271" s="57">
        <f t="shared" si="4"/>
        <v>0</v>
      </c>
      <c r="H271" s="58">
        <f t="shared" si="5"/>
        <v>0</v>
      </c>
      <c r="I271" s="59">
        <f t="shared" si="6"/>
        <v>0</v>
      </c>
    </row>
    <row r="272" ht="15.75" customHeight="1">
      <c r="A272" s="54"/>
      <c r="B272" s="55"/>
      <c r="C272" s="60"/>
      <c r="D272" s="60"/>
      <c r="E272" s="57">
        <f t="shared" si="3"/>
        <v>0</v>
      </c>
      <c r="F272" s="55" t="s">
        <v>37</v>
      </c>
      <c r="G272" s="57">
        <f t="shared" si="4"/>
        <v>0</v>
      </c>
      <c r="H272" s="58">
        <f t="shared" si="5"/>
        <v>0</v>
      </c>
      <c r="I272" s="59">
        <f t="shared" si="6"/>
        <v>0</v>
      </c>
    </row>
    <row r="273" ht="15.75" customHeight="1">
      <c r="A273" s="54"/>
      <c r="B273" s="55"/>
      <c r="C273" s="60"/>
      <c r="D273" s="60"/>
      <c r="E273" s="57">
        <f t="shared" si="3"/>
        <v>0</v>
      </c>
      <c r="F273" s="55" t="s">
        <v>37</v>
      </c>
      <c r="G273" s="57">
        <f t="shared" si="4"/>
        <v>0</v>
      </c>
      <c r="H273" s="58">
        <f t="shared" si="5"/>
        <v>0</v>
      </c>
      <c r="I273" s="59">
        <f t="shared" si="6"/>
        <v>0</v>
      </c>
    </row>
    <row r="274" ht="15.75" customHeight="1">
      <c r="A274" s="54"/>
      <c r="B274" s="55"/>
      <c r="C274" s="60"/>
      <c r="D274" s="60"/>
      <c r="E274" s="57">
        <f t="shared" si="3"/>
        <v>0</v>
      </c>
      <c r="F274" s="55" t="s">
        <v>37</v>
      </c>
      <c r="G274" s="57">
        <f t="shared" si="4"/>
        <v>0</v>
      </c>
      <c r="H274" s="58">
        <f t="shared" si="5"/>
        <v>0</v>
      </c>
      <c r="I274" s="59">
        <f t="shared" si="6"/>
        <v>0</v>
      </c>
    </row>
    <row r="275" ht="15.75" customHeight="1">
      <c r="A275" s="54"/>
      <c r="B275" s="55"/>
      <c r="C275" s="60"/>
      <c r="D275" s="60"/>
      <c r="E275" s="57">
        <f t="shared" si="3"/>
        <v>0</v>
      </c>
      <c r="F275" s="55" t="s">
        <v>37</v>
      </c>
      <c r="G275" s="57">
        <f t="shared" si="4"/>
        <v>0</v>
      </c>
      <c r="H275" s="58">
        <f t="shared" si="5"/>
        <v>0</v>
      </c>
      <c r="I275" s="59">
        <f t="shared" si="6"/>
        <v>0</v>
      </c>
    </row>
    <row r="276" ht="15.75" customHeight="1">
      <c r="A276" s="54"/>
      <c r="B276" s="55"/>
      <c r="C276" s="60"/>
      <c r="D276" s="60"/>
      <c r="E276" s="57">
        <f t="shared" si="3"/>
        <v>0</v>
      </c>
      <c r="F276" s="55" t="s">
        <v>37</v>
      </c>
      <c r="G276" s="57">
        <f t="shared" si="4"/>
        <v>0</v>
      </c>
      <c r="H276" s="58">
        <f t="shared" si="5"/>
        <v>0</v>
      </c>
      <c r="I276" s="59">
        <f t="shared" si="6"/>
        <v>0</v>
      </c>
    </row>
    <row r="277" ht="15.75" customHeight="1">
      <c r="A277" s="54"/>
      <c r="B277" s="55"/>
      <c r="C277" s="60"/>
      <c r="D277" s="60"/>
      <c r="E277" s="57">
        <f t="shared" si="3"/>
        <v>0</v>
      </c>
      <c r="F277" s="55" t="s">
        <v>37</v>
      </c>
      <c r="G277" s="57">
        <f t="shared" si="4"/>
        <v>0</v>
      </c>
      <c r="H277" s="58">
        <f t="shared" si="5"/>
        <v>0</v>
      </c>
      <c r="I277" s="59">
        <f t="shared" si="6"/>
        <v>0</v>
      </c>
    </row>
    <row r="278" ht="15.75" customHeight="1">
      <c r="A278" s="54"/>
      <c r="B278" s="55"/>
      <c r="C278" s="60"/>
      <c r="D278" s="60"/>
      <c r="E278" s="57">
        <f t="shared" si="3"/>
        <v>0</v>
      </c>
      <c r="F278" s="55" t="s">
        <v>37</v>
      </c>
      <c r="G278" s="57">
        <f t="shared" si="4"/>
        <v>0</v>
      </c>
      <c r="H278" s="58">
        <f t="shared" si="5"/>
        <v>0</v>
      </c>
      <c r="I278" s="59">
        <f t="shared" si="6"/>
        <v>0</v>
      </c>
    </row>
    <row r="279" ht="15.75" customHeight="1">
      <c r="A279" s="54"/>
      <c r="B279" s="55"/>
      <c r="C279" s="60"/>
      <c r="D279" s="60"/>
      <c r="E279" s="57">
        <f t="shared" si="3"/>
        <v>0</v>
      </c>
      <c r="F279" s="55" t="s">
        <v>37</v>
      </c>
      <c r="G279" s="57">
        <f t="shared" si="4"/>
        <v>0</v>
      </c>
      <c r="H279" s="58">
        <f t="shared" si="5"/>
        <v>0</v>
      </c>
      <c r="I279" s="59">
        <f t="shared" si="6"/>
        <v>0</v>
      </c>
    </row>
    <row r="280" ht="15.75" customHeight="1">
      <c r="A280" s="54"/>
      <c r="B280" s="55"/>
      <c r="C280" s="60"/>
      <c r="D280" s="60"/>
      <c r="E280" s="57">
        <f t="shared" si="3"/>
        <v>0</v>
      </c>
      <c r="F280" s="55" t="s">
        <v>37</v>
      </c>
      <c r="G280" s="57">
        <f t="shared" si="4"/>
        <v>0</v>
      </c>
      <c r="H280" s="58">
        <f t="shared" si="5"/>
        <v>0</v>
      </c>
      <c r="I280" s="59">
        <f t="shared" si="6"/>
        <v>0</v>
      </c>
    </row>
    <row r="281" ht="15.75" customHeight="1">
      <c r="A281" s="54"/>
      <c r="B281" s="55"/>
      <c r="C281" s="60"/>
      <c r="D281" s="60"/>
      <c r="E281" s="57">
        <f t="shared" si="3"/>
        <v>0</v>
      </c>
      <c r="F281" s="55" t="s">
        <v>37</v>
      </c>
      <c r="G281" s="57">
        <f t="shared" si="4"/>
        <v>0</v>
      </c>
      <c r="H281" s="58">
        <f t="shared" si="5"/>
        <v>0</v>
      </c>
      <c r="I281" s="59">
        <f t="shared" si="6"/>
        <v>0</v>
      </c>
    </row>
    <row r="282" ht="15.75" customHeight="1">
      <c r="A282" s="54"/>
      <c r="B282" s="55"/>
      <c r="C282" s="60"/>
      <c r="D282" s="60"/>
      <c r="E282" s="57">
        <f t="shared" si="3"/>
        <v>0</v>
      </c>
      <c r="F282" s="55" t="s">
        <v>37</v>
      </c>
      <c r="G282" s="57">
        <f t="shared" si="4"/>
        <v>0</v>
      </c>
      <c r="H282" s="58">
        <f t="shared" si="5"/>
        <v>0</v>
      </c>
      <c r="I282" s="59">
        <f t="shared" si="6"/>
        <v>0</v>
      </c>
    </row>
    <row r="283" ht="15.75" customHeight="1">
      <c r="A283" s="54"/>
      <c r="B283" s="55"/>
      <c r="C283" s="60"/>
      <c r="D283" s="60"/>
      <c r="E283" s="57">
        <f t="shared" si="3"/>
        <v>0</v>
      </c>
      <c r="F283" s="55" t="s">
        <v>37</v>
      </c>
      <c r="G283" s="57">
        <f t="shared" si="4"/>
        <v>0</v>
      </c>
      <c r="H283" s="58">
        <f t="shared" si="5"/>
        <v>0</v>
      </c>
      <c r="I283" s="59">
        <f t="shared" si="6"/>
        <v>0</v>
      </c>
    </row>
    <row r="284" ht="15.75" customHeight="1">
      <c r="A284" s="54"/>
      <c r="B284" s="55"/>
      <c r="C284" s="60"/>
      <c r="D284" s="60"/>
      <c r="E284" s="57">
        <f t="shared" si="3"/>
        <v>0</v>
      </c>
      <c r="F284" s="55" t="s">
        <v>37</v>
      </c>
      <c r="G284" s="57">
        <f t="shared" si="4"/>
        <v>0</v>
      </c>
      <c r="H284" s="58">
        <f t="shared" si="5"/>
        <v>0</v>
      </c>
      <c r="I284" s="59">
        <f t="shared" si="6"/>
        <v>0</v>
      </c>
    </row>
    <row r="285" ht="15.75" customHeight="1">
      <c r="A285" s="54"/>
      <c r="B285" s="55"/>
      <c r="C285" s="60"/>
      <c r="D285" s="60"/>
      <c r="E285" s="57">
        <f t="shared" si="3"/>
        <v>0</v>
      </c>
      <c r="F285" s="55" t="s">
        <v>37</v>
      </c>
      <c r="G285" s="57">
        <f t="shared" si="4"/>
        <v>0</v>
      </c>
      <c r="H285" s="58">
        <f t="shared" si="5"/>
        <v>0</v>
      </c>
      <c r="I285" s="59">
        <f t="shared" si="6"/>
        <v>0</v>
      </c>
    </row>
    <row r="286" ht="15.75" customHeight="1">
      <c r="A286" s="54"/>
      <c r="B286" s="55"/>
      <c r="C286" s="60"/>
      <c r="D286" s="60"/>
      <c r="E286" s="57">
        <f t="shared" si="3"/>
        <v>0</v>
      </c>
      <c r="F286" s="55" t="s">
        <v>37</v>
      </c>
      <c r="G286" s="57">
        <f t="shared" si="4"/>
        <v>0</v>
      </c>
      <c r="H286" s="58">
        <f t="shared" si="5"/>
        <v>0</v>
      </c>
      <c r="I286" s="59">
        <f t="shared" si="6"/>
        <v>0</v>
      </c>
    </row>
    <row r="287" ht="15.75" customHeight="1">
      <c r="A287" s="54"/>
      <c r="B287" s="55"/>
      <c r="C287" s="60"/>
      <c r="D287" s="60"/>
      <c r="E287" s="57">
        <f t="shared" si="3"/>
        <v>0</v>
      </c>
      <c r="F287" s="55" t="s">
        <v>37</v>
      </c>
      <c r="G287" s="57">
        <f t="shared" si="4"/>
        <v>0</v>
      </c>
      <c r="H287" s="58">
        <f t="shared" si="5"/>
        <v>0</v>
      </c>
      <c r="I287" s="59">
        <f t="shared" si="6"/>
        <v>0</v>
      </c>
    </row>
    <row r="288" ht="15.75" customHeight="1">
      <c r="A288" s="54"/>
      <c r="B288" s="55"/>
      <c r="C288" s="60"/>
      <c r="D288" s="60"/>
      <c r="E288" s="57">
        <f t="shared" si="3"/>
        <v>0</v>
      </c>
      <c r="F288" s="55" t="s">
        <v>37</v>
      </c>
      <c r="G288" s="57">
        <f t="shared" si="4"/>
        <v>0</v>
      </c>
      <c r="H288" s="58">
        <f t="shared" si="5"/>
        <v>0</v>
      </c>
      <c r="I288" s="59">
        <f t="shared" si="6"/>
        <v>0</v>
      </c>
    </row>
    <row r="289" ht="15.75" customHeight="1">
      <c r="A289" s="54"/>
      <c r="B289" s="55"/>
      <c r="C289" s="60"/>
      <c r="D289" s="60"/>
      <c r="E289" s="57">
        <f t="shared" si="3"/>
        <v>0</v>
      </c>
      <c r="F289" s="55" t="s">
        <v>37</v>
      </c>
      <c r="G289" s="57">
        <f t="shared" si="4"/>
        <v>0</v>
      </c>
      <c r="H289" s="58">
        <f t="shared" si="5"/>
        <v>0</v>
      </c>
      <c r="I289" s="59">
        <f t="shared" si="6"/>
        <v>0</v>
      </c>
    </row>
    <row r="290" ht="15.75" customHeight="1">
      <c r="A290" s="54"/>
      <c r="B290" s="55"/>
      <c r="C290" s="60"/>
      <c r="D290" s="60"/>
      <c r="E290" s="57">
        <f t="shared" si="3"/>
        <v>0</v>
      </c>
      <c r="F290" s="55" t="s">
        <v>37</v>
      </c>
      <c r="G290" s="57">
        <f t="shared" si="4"/>
        <v>0</v>
      </c>
      <c r="H290" s="58">
        <f t="shared" si="5"/>
        <v>0</v>
      </c>
      <c r="I290" s="59">
        <f t="shared" si="6"/>
        <v>0</v>
      </c>
    </row>
    <row r="291" ht="15.75" customHeight="1">
      <c r="A291" s="54"/>
      <c r="B291" s="55"/>
      <c r="C291" s="60"/>
      <c r="D291" s="60"/>
      <c r="E291" s="57">
        <f t="shared" si="3"/>
        <v>0</v>
      </c>
      <c r="F291" s="55" t="s">
        <v>37</v>
      </c>
      <c r="G291" s="57">
        <f t="shared" si="4"/>
        <v>0</v>
      </c>
      <c r="H291" s="58">
        <f t="shared" si="5"/>
        <v>0</v>
      </c>
      <c r="I291" s="59">
        <f t="shared" si="6"/>
        <v>0</v>
      </c>
    </row>
    <row r="292" ht="15.75" customHeight="1">
      <c r="A292" s="54"/>
      <c r="B292" s="55"/>
      <c r="C292" s="60"/>
      <c r="D292" s="60"/>
      <c r="E292" s="57">
        <f t="shared" si="3"/>
        <v>0</v>
      </c>
      <c r="F292" s="55" t="s">
        <v>37</v>
      </c>
      <c r="G292" s="57">
        <f t="shared" si="4"/>
        <v>0</v>
      </c>
      <c r="H292" s="58">
        <f t="shared" si="5"/>
        <v>0</v>
      </c>
      <c r="I292" s="59">
        <f t="shared" si="6"/>
        <v>0</v>
      </c>
    </row>
    <row r="293" ht="15.75" customHeight="1">
      <c r="A293" s="54"/>
      <c r="B293" s="55"/>
      <c r="C293" s="60"/>
      <c r="D293" s="60"/>
      <c r="E293" s="57">
        <f t="shared" si="3"/>
        <v>0</v>
      </c>
      <c r="F293" s="55" t="s">
        <v>37</v>
      </c>
      <c r="G293" s="57">
        <f t="shared" si="4"/>
        <v>0</v>
      </c>
      <c r="H293" s="58">
        <f t="shared" si="5"/>
        <v>0</v>
      </c>
      <c r="I293" s="59">
        <f t="shared" si="6"/>
        <v>0</v>
      </c>
    </row>
    <row r="294" ht="15.75" customHeight="1">
      <c r="A294" s="54"/>
      <c r="B294" s="55"/>
      <c r="C294" s="60"/>
      <c r="D294" s="60"/>
      <c r="E294" s="57">
        <f t="shared" si="3"/>
        <v>0</v>
      </c>
      <c r="F294" s="55" t="s">
        <v>37</v>
      </c>
      <c r="G294" s="57">
        <f t="shared" si="4"/>
        <v>0</v>
      </c>
      <c r="H294" s="58">
        <f t="shared" si="5"/>
        <v>0</v>
      </c>
      <c r="I294" s="59">
        <f t="shared" si="6"/>
        <v>0</v>
      </c>
    </row>
    <row r="295" ht="15.75" customHeight="1">
      <c r="A295" s="54"/>
      <c r="B295" s="55"/>
      <c r="C295" s="60"/>
      <c r="D295" s="60"/>
      <c r="E295" s="57">
        <f t="shared" si="3"/>
        <v>0</v>
      </c>
      <c r="F295" s="55" t="s">
        <v>37</v>
      </c>
      <c r="G295" s="57">
        <f t="shared" si="4"/>
        <v>0</v>
      </c>
      <c r="H295" s="58">
        <f t="shared" si="5"/>
        <v>0</v>
      </c>
      <c r="I295" s="59">
        <f t="shared" si="6"/>
        <v>0</v>
      </c>
    </row>
    <row r="296" ht="15.75" customHeight="1">
      <c r="A296" s="54"/>
      <c r="B296" s="55"/>
      <c r="C296" s="60"/>
      <c r="D296" s="60"/>
      <c r="E296" s="57">
        <f t="shared" si="3"/>
        <v>0</v>
      </c>
      <c r="F296" s="55" t="s">
        <v>37</v>
      </c>
      <c r="G296" s="57">
        <f t="shared" si="4"/>
        <v>0</v>
      </c>
      <c r="H296" s="58">
        <f t="shared" si="5"/>
        <v>0</v>
      </c>
      <c r="I296" s="59">
        <f t="shared" si="6"/>
        <v>0</v>
      </c>
    </row>
    <row r="297" ht="15.75" customHeight="1">
      <c r="A297" s="54"/>
      <c r="B297" s="55"/>
      <c r="C297" s="60"/>
      <c r="D297" s="60"/>
      <c r="E297" s="57">
        <f t="shared" si="3"/>
        <v>0</v>
      </c>
      <c r="F297" s="55" t="s">
        <v>37</v>
      </c>
      <c r="G297" s="57">
        <f t="shared" si="4"/>
        <v>0</v>
      </c>
      <c r="H297" s="58">
        <f t="shared" si="5"/>
        <v>0</v>
      </c>
      <c r="I297" s="59">
        <f t="shared" si="6"/>
        <v>0</v>
      </c>
    </row>
    <row r="298" ht="15.75" customHeight="1">
      <c r="A298" s="54"/>
      <c r="B298" s="55"/>
      <c r="C298" s="60"/>
      <c r="D298" s="60"/>
      <c r="E298" s="57">
        <f t="shared" si="3"/>
        <v>0</v>
      </c>
      <c r="F298" s="55" t="s">
        <v>37</v>
      </c>
      <c r="G298" s="57">
        <f t="shared" si="4"/>
        <v>0</v>
      </c>
      <c r="H298" s="58">
        <f t="shared" si="5"/>
        <v>0</v>
      </c>
      <c r="I298" s="59">
        <f t="shared" si="6"/>
        <v>0</v>
      </c>
    </row>
    <row r="299" ht="15.75" customHeight="1">
      <c r="A299" s="54"/>
      <c r="B299" s="55"/>
      <c r="C299" s="60"/>
      <c r="D299" s="60"/>
      <c r="E299" s="57">
        <f t="shared" si="3"/>
        <v>0</v>
      </c>
      <c r="F299" s="55" t="s">
        <v>37</v>
      </c>
      <c r="G299" s="57">
        <f t="shared" si="4"/>
        <v>0</v>
      </c>
      <c r="H299" s="58">
        <f t="shared" si="5"/>
        <v>0</v>
      </c>
      <c r="I299" s="59">
        <f t="shared" si="6"/>
        <v>0</v>
      </c>
    </row>
    <row r="300" ht="15.75" customHeight="1">
      <c r="A300" s="61"/>
      <c r="B300" s="49"/>
      <c r="C300" s="62"/>
      <c r="D300" s="62"/>
      <c r="G300" s="62"/>
    </row>
    <row r="301" ht="15.75" customHeight="1">
      <c r="A301" s="62"/>
      <c r="B301" s="63"/>
      <c r="C301" s="62"/>
      <c r="D301" s="62"/>
      <c r="G301" s="62"/>
    </row>
    <row r="302" ht="15.75" customHeight="1">
      <c r="A302" s="62"/>
      <c r="B302" s="63"/>
      <c r="C302" s="62"/>
      <c r="D302" s="62"/>
      <c r="G302" s="62"/>
    </row>
    <row r="303" ht="15.75" customHeight="1">
      <c r="A303" s="62"/>
      <c r="B303" s="63"/>
      <c r="C303" s="62"/>
      <c r="D303" s="62"/>
      <c r="G303" s="62"/>
    </row>
    <row r="304" ht="15.75" customHeight="1">
      <c r="A304" s="62"/>
      <c r="B304" s="63"/>
      <c r="C304" s="62"/>
      <c r="D304" s="62"/>
      <c r="G304" s="62"/>
    </row>
    <row r="305" ht="15.75" customHeight="1">
      <c r="A305" s="62"/>
      <c r="B305" s="63"/>
      <c r="C305" s="62"/>
      <c r="D305" s="62"/>
      <c r="G305" s="62"/>
    </row>
    <row r="306" ht="15.75" customHeight="1">
      <c r="A306" s="62"/>
      <c r="B306" s="63"/>
      <c r="C306" s="62"/>
      <c r="D306" s="62"/>
      <c r="G306" s="62"/>
    </row>
    <row r="307" ht="15.75" customHeight="1">
      <c r="A307" s="62"/>
      <c r="B307" s="63"/>
      <c r="C307" s="62"/>
      <c r="D307" s="62"/>
      <c r="G307" s="62"/>
    </row>
    <row r="308" ht="15.75" customHeight="1">
      <c r="A308" s="62"/>
      <c r="B308" s="63"/>
      <c r="C308" s="62"/>
      <c r="D308" s="62"/>
      <c r="G308" s="62"/>
    </row>
    <row r="309" ht="15.75" customHeight="1">
      <c r="A309" s="62"/>
      <c r="B309" s="63"/>
      <c r="C309" s="62"/>
      <c r="D309" s="62"/>
      <c r="G309" s="62"/>
    </row>
    <row r="310" ht="15.75" customHeight="1">
      <c r="A310" s="62"/>
      <c r="B310" s="63"/>
      <c r="C310" s="62"/>
      <c r="D310" s="62"/>
      <c r="G310" s="62"/>
    </row>
    <row r="311" ht="15.75" customHeight="1">
      <c r="A311" s="62"/>
      <c r="B311" s="63"/>
      <c r="C311" s="62"/>
      <c r="D311" s="62"/>
      <c r="G311" s="62"/>
    </row>
    <row r="312" ht="15.75" customHeight="1">
      <c r="A312" s="62"/>
      <c r="B312" s="63"/>
      <c r="C312" s="62"/>
      <c r="D312" s="62"/>
      <c r="G312" s="62"/>
    </row>
    <row r="313" ht="15.75" customHeight="1">
      <c r="A313" s="62"/>
      <c r="B313" s="63"/>
      <c r="C313" s="62"/>
      <c r="D313" s="62"/>
      <c r="G313" s="62"/>
    </row>
    <row r="314" ht="15.75" customHeight="1">
      <c r="A314" s="62"/>
      <c r="B314" s="63"/>
      <c r="C314" s="62"/>
      <c r="D314" s="62"/>
      <c r="G314" s="62"/>
    </row>
    <row r="315" ht="15.75" customHeight="1">
      <c r="A315" s="62"/>
      <c r="B315" s="63"/>
      <c r="C315" s="62"/>
      <c r="D315" s="62"/>
      <c r="G315" s="62"/>
    </row>
    <row r="316" ht="15.75" customHeight="1">
      <c r="A316" s="62"/>
      <c r="B316" s="63"/>
      <c r="C316" s="62"/>
      <c r="D316" s="62"/>
      <c r="G316" s="62"/>
    </row>
    <row r="317" ht="15.75" customHeight="1">
      <c r="A317" s="62"/>
      <c r="B317" s="63"/>
      <c r="C317" s="62"/>
      <c r="D317" s="62"/>
      <c r="G317" s="62"/>
    </row>
    <row r="318" ht="15.75" customHeight="1">
      <c r="A318" s="62"/>
      <c r="B318" s="63"/>
      <c r="C318" s="62"/>
      <c r="D318" s="62"/>
      <c r="G318" s="62"/>
    </row>
    <row r="319" ht="15.75" customHeight="1">
      <c r="A319" s="62"/>
      <c r="B319" s="63"/>
      <c r="C319" s="62"/>
      <c r="D319" s="62"/>
      <c r="G319" s="62"/>
    </row>
    <row r="320" ht="15.75" customHeight="1">
      <c r="A320" s="62"/>
      <c r="B320" s="63"/>
      <c r="C320" s="62"/>
      <c r="D320" s="62"/>
      <c r="G320" s="62"/>
    </row>
    <row r="321" ht="15.75" customHeight="1">
      <c r="A321" s="62"/>
      <c r="B321" s="63"/>
      <c r="C321" s="62"/>
      <c r="D321" s="62"/>
      <c r="G321" s="62"/>
    </row>
    <row r="322" ht="15.75" customHeight="1">
      <c r="A322" s="62"/>
      <c r="B322" s="63"/>
      <c r="C322" s="62"/>
      <c r="D322" s="62"/>
      <c r="G322" s="62"/>
    </row>
    <row r="323" ht="15.75" customHeight="1">
      <c r="A323" s="62"/>
      <c r="B323" s="63"/>
      <c r="C323" s="62"/>
      <c r="D323" s="62"/>
      <c r="G323" s="62"/>
    </row>
    <row r="324" ht="15.75" customHeight="1">
      <c r="A324" s="62"/>
      <c r="B324" s="63"/>
      <c r="C324" s="62"/>
      <c r="D324" s="62"/>
      <c r="G324" s="62"/>
    </row>
    <row r="325" ht="15.75" customHeight="1">
      <c r="A325" s="62"/>
      <c r="B325" s="63"/>
      <c r="C325" s="62"/>
      <c r="D325" s="62"/>
      <c r="G325" s="62"/>
    </row>
    <row r="326" ht="15.75" customHeight="1">
      <c r="A326" s="62"/>
      <c r="B326" s="63"/>
      <c r="C326" s="62"/>
      <c r="D326" s="62"/>
      <c r="G326" s="62"/>
    </row>
    <row r="327" ht="15.75" customHeight="1">
      <c r="A327" s="62"/>
      <c r="B327" s="63"/>
      <c r="C327" s="62"/>
      <c r="D327" s="62"/>
      <c r="G327" s="62"/>
    </row>
    <row r="328" ht="15.75" customHeight="1">
      <c r="A328" s="62"/>
      <c r="B328" s="63"/>
      <c r="C328" s="62"/>
      <c r="D328" s="62"/>
      <c r="G328" s="62"/>
    </row>
    <row r="329" ht="15.75" customHeight="1">
      <c r="A329" s="62"/>
      <c r="B329" s="63"/>
      <c r="C329" s="62"/>
      <c r="D329" s="62"/>
      <c r="G329" s="62"/>
    </row>
    <row r="330" ht="15.75" customHeight="1">
      <c r="A330" s="62"/>
      <c r="B330" s="63"/>
      <c r="C330" s="62"/>
      <c r="D330" s="62"/>
      <c r="G330" s="62"/>
    </row>
    <row r="331" ht="15.75" customHeight="1">
      <c r="A331" s="62"/>
      <c r="B331" s="63"/>
      <c r="C331" s="62"/>
      <c r="D331" s="62"/>
      <c r="G331" s="62"/>
    </row>
    <row r="332" ht="15.75" customHeight="1">
      <c r="A332" s="62"/>
      <c r="B332" s="63"/>
      <c r="C332" s="62"/>
      <c r="D332" s="62"/>
      <c r="G332" s="62"/>
    </row>
    <row r="333" ht="15.75" customHeight="1">
      <c r="A333" s="62"/>
      <c r="B333" s="63"/>
      <c r="C333" s="62"/>
      <c r="D333" s="62"/>
      <c r="G333" s="62"/>
    </row>
    <row r="334" ht="15.75" customHeight="1">
      <c r="A334" s="62"/>
      <c r="B334" s="63"/>
      <c r="C334" s="62"/>
      <c r="D334" s="62"/>
      <c r="G334" s="62"/>
    </row>
    <row r="335" ht="15.75" customHeight="1">
      <c r="A335" s="62"/>
      <c r="B335" s="63"/>
      <c r="C335" s="62"/>
      <c r="D335" s="62"/>
      <c r="G335" s="62"/>
    </row>
    <row r="336" ht="15.75" customHeight="1">
      <c r="A336" s="62"/>
      <c r="B336" s="63"/>
      <c r="C336" s="62"/>
      <c r="D336" s="62"/>
      <c r="G336" s="62"/>
    </row>
    <row r="337" ht="15.75" customHeight="1">
      <c r="A337" s="62"/>
      <c r="B337" s="63"/>
      <c r="C337" s="62"/>
      <c r="D337" s="62"/>
      <c r="G337" s="62"/>
    </row>
    <row r="338" ht="15.75" customHeight="1">
      <c r="A338" s="62"/>
      <c r="B338" s="63"/>
      <c r="C338" s="62"/>
      <c r="D338" s="62"/>
      <c r="G338" s="62"/>
    </row>
    <row r="339" ht="15.75" customHeight="1">
      <c r="A339" s="62"/>
      <c r="B339" s="63"/>
      <c r="C339" s="62"/>
      <c r="D339" s="62"/>
      <c r="G339" s="62"/>
    </row>
    <row r="340" ht="15.75" customHeight="1">
      <c r="A340" s="62"/>
      <c r="B340" s="63"/>
      <c r="C340" s="62"/>
      <c r="D340" s="62"/>
      <c r="G340" s="62"/>
    </row>
    <row r="341" ht="15.75" customHeight="1">
      <c r="A341" s="62"/>
      <c r="B341" s="63"/>
      <c r="C341" s="62"/>
      <c r="D341" s="62"/>
      <c r="G341" s="62"/>
    </row>
    <row r="342" ht="15.75" customHeight="1">
      <c r="A342" s="62"/>
      <c r="B342" s="63"/>
      <c r="C342" s="62"/>
      <c r="D342" s="62"/>
      <c r="G342" s="62"/>
    </row>
    <row r="343" ht="15.75" customHeight="1">
      <c r="A343" s="62"/>
      <c r="B343" s="63"/>
      <c r="C343" s="62"/>
      <c r="D343" s="62"/>
      <c r="G343" s="62"/>
    </row>
    <row r="344" ht="15.75" customHeight="1">
      <c r="A344" s="62"/>
      <c r="B344" s="63"/>
      <c r="C344" s="62"/>
      <c r="D344" s="62"/>
      <c r="G344" s="62"/>
    </row>
    <row r="345" ht="15.75" customHeight="1">
      <c r="A345" s="62"/>
      <c r="B345" s="63"/>
      <c r="C345" s="62"/>
      <c r="D345" s="62"/>
      <c r="G345" s="62"/>
    </row>
    <row r="346" ht="15.75" customHeight="1">
      <c r="A346" s="62"/>
      <c r="B346" s="63"/>
      <c r="C346" s="62"/>
      <c r="D346" s="62"/>
      <c r="G346" s="62"/>
    </row>
    <row r="347" ht="15.75" customHeight="1">
      <c r="A347" s="62"/>
      <c r="B347" s="63"/>
      <c r="C347" s="62"/>
      <c r="D347" s="62"/>
      <c r="G347" s="62"/>
    </row>
    <row r="348" ht="15.75" customHeight="1">
      <c r="A348" s="62"/>
      <c r="B348" s="63"/>
      <c r="C348" s="62"/>
      <c r="D348" s="62"/>
      <c r="G348" s="62"/>
    </row>
    <row r="349" ht="15.75" customHeight="1">
      <c r="A349" s="62"/>
      <c r="B349" s="63"/>
      <c r="C349" s="62"/>
      <c r="D349" s="62"/>
      <c r="G349" s="62"/>
    </row>
    <row r="350" ht="15.75" customHeight="1">
      <c r="A350" s="62"/>
      <c r="B350" s="63"/>
      <c r="C350" s="62"/>
      <c r="D350" s="62"/>
      <c r="G350" s="62"/>
    </row>
    <row r="351" ht="15.75" customHeight="1">
      <c r="A351" s="62"/>
      <c r="B351" s="63"/>
      <c r="C351" s="62"/>
      <c r="D351" s="62"/>
      <c r="G351" s="62"/>
    </row>
    <row r="352" ht="15.75" customHeight="1">
      <c r="A352" s="62"/>
      <c r="B352" s="63"/>
      <c r="C352" s="62"/>
      <c r="D352" s="62"/>
      <c r="G352" s="62"/>
    </row>
    <row r="353" ht="15.75" customHeight="1">
      <c r="A353" s="62"/>
      <c r="B353" s="63"/>
      <c r="C353" s="62"/>
      <c r="D353" s="62"/>
      <c r="G353" s="62"/>
    </row>
    <row r="354" ht="15.75" customHeight="1">
      <c r="A354" s="62"/>
      <c r="B354" s="63"/>
      <c r="C354" s="62"/>
      <c r="D354" s="62"/>
      <c r="G354" s="62"/>
    </row>
    <row r="355" ht="15.75" customHeight="1">
      <c r="A355" s="62"/>
      <c r="B355" s="63"/>
      <c r="C355" s="62"/>
      <c r="D355" s="62"/>
      <c r="G355" s="62"/>
    </row>
    <row r="356" ht="15.75" customHeight="1">
      <c r="A356" s="62"/>
      <c r="B356" s="63"/>
      <c r="C356" s="62"/>
      <c r="D356" s="62"/>
      <c r="G356" s="62"/>
    </row>
    <row r="357" ht="15.75" customHeight="1">
      <c r="A357" s="62"/>
      <c r="B357" s="63"/>
      <c r="C357" s="62"/>
      <c r="D357" s="62"/>
      <c r="G357" s="62"/>
    </row>
    <row r="358" ht="15.75" customHeight="1">
      <c r="A358" s="62"/>
      <c r="B358" s="63"/>
      <c r="C358" s="62"/>
      <c r="D358" s="62"/>
      <c r="G358" s="62"/>
    </row>
    <row r="359" ht="15.75" customHeight="1">
      <c r="A359" s="62"/>
      <c r="B359" s="63"/>
      <c r="C359" s="62"/>
      <c r="D359" s="62"/>
      <c r="G359" s="62"/>
    </row>
    <row r="360" ht="15.75" customHeight="1">
      <c r="A360" s="62"/>
      <c r="B360" s="63"/>
      <c r="C360" s="62"/>
      <c r="D360" s="62"/>
      <c r="G360" s="62"/>
    </row>
    <row r="361" ht="15.75" customHeight="1">
      <c r="A361" s="62"/>
      <c r="B361" s="63"/>
      <c r="C361" s="62"/>
      <c r="D361" s="62"/>
      <c r="G361" s="62"/>
    </row>
    <row r="362" ht="15.75" customHeight="1">
      <c r="A362" s="62"/>
      <c r="B362" s="63"/>
      <c r="C362" s="62"/>
      <c r="D362" s="62"/>
      <c r="G362" s="62"/>
    </row>
    <row r="363" ht="15.75" customHeight="1">
      <c r="A363" s="62"/>
      <c r="B363" s="63"/>
      <c r="C363" s="62"/>
      <c r="D363" s="62"/>
      <c r="G363" s="62"/>
    </row>
    <row r="364" ht="15.75" customHeight="1">
      <c r="A364" s="62"/>
      <c r="B364" s="63"/>
      <c r="C364" s="62"/>
      <c r="D364" s="62"/>
      <c r="G364" s="62"/>
    </row>
    <row r="365" ht="15.75" customHeight="1">
      <c r="A365" s="62"/>
      <c r="B365" s="63"/>
      <c r="C365" s="62"/>
      <c r="D365" s="62"/>
      <c r="G365" s="62"/>
    </row>
    <row r="366" ht="15.75" customHeight="1">
      <c r="A366" s="62"/>
      <c r="B366" s="63"/>
      <c r="C366" s="62"/>
      <c r="D366" s="62"/>
      <c r="G366" s="62"/>
    </row>
    <row r="367" ht="15.75" customHeight="1">
      <c r="A367" s="62"/>
      <c r="B367" s="63"/>
      <c r="C367" s="62"/>
      <c r="D367" s="62"/>
      <c r="G367" s="62"/>
    </row>
    <row r="368" ht="15.75" customHeight="1">
      <c r="A368" s="62"/>
      <c r="B368" s="63"/>
      <c r="C368" s="62"/>
      <c r="D368" s="62"/>
      <c r="G368" s="62"/>
    </row>
    <row r="369" ht="15.75" customHeight="1">
      <c r="A369" s="62"/>
      <c r="B369" s="63"/>
      <c r="C369" s="62"/>
      <c r="D369" s="62"/>
      <c r="G369" s="62"/>
    </row>
    <row r="370" ht="15.75" customHeight="1">
      <c r="A370" s="62"/>
      <c r="B370" s="63"/>
      <c r="C370" s="62"/>
      <c r="D370" s="62"/>
      <c r="G370" s="62"/>
    </row>
    <row r="371" ht="15.75" customHeight="1">
      <c r="A371" s="62"/>
      <c r="B371" s="63"/>
      <c r="C371" s="62"/>
      <c r="D371" s="62"/>
      <c r="G371" s="62"/>
    </row>
    <row r="372" ht="15.75" customHeight="1">
      <c r="A372" s="62"/>
      <c r="B372" s="63"/>
      <c r="C372" s="62"/>
      <c r="D372" s="62"/>
      <c r="G372" s="62"/>
    </row>
    <row r="373" ht="15.75" customHeight="1">
      <c r="A373" s="62"/>
      <c r="B373" s="63"/>
      <c r="C373" s="62"/>
      <c r="D373" s="62"/>
      <c r="G373" s="62"/>
    </row>
    <row r="374" ht="15.75" customHeight="1">
      <c r="A374" s="62"/>
      <c r="B374" s="63"/>
      <c r="C374" s="62"/>
      <c r="D374" s="62"/>
      <c r="G374" s="62"/>
    </row>
    <row r="375" ht="15.75" customHeight="1">
      <c r="A375" s="62"/>
      <c r="B375" s="63"/>
      <c r="C375" s="62"/>
      <c r="D375" s="62"/>
      <c r="G375" s="62"/>
    </row>
    <row r="376" ht="15.75" customHeight="1">
      <c r="A376" s="62"/>
      <c r="B376" s="63"/>
      <c r="C376" s="62"/>
      <c r="D376" s="62"/>
      <c r="G376" s="62"/>
    </row>
    <row r="377" ht="15.75" customHeight="1">
      <c r="A377" s="62"/>
      <c r="B377" s="63"/>
      <c r="C377" s="62"/>
      <c r="D377" s="62"/>
      <c r="G377" s="62"/>
    </row>
    <row r="378" ht="15.75" customHeight="1">
      <c r="A378" s="62"/>
      <c r="B378" s="63"/>
      <c r="C378" s="62"/>
      <c r="D378" s="62"/>
      <c r="G378" s="62"/>
    </row>
    <row r="379" ht="15.75" customHeight="1">
      <c r="A379" s="62"/>
      <c r="B379" s="63"/>
      <c r="C379" s="62"/>
      <c r="D379" s="62"/>
      <c r="G379" s="62"/>
    </row>
    <row r="380" ht="15.75" customHeight="1">
      <c r="A380" s="62"/>
      <c r="B380" s="63"/>
      <c r="C380" s="62"/>
      <c r="D380" s="62"/>
      <c r="G380" s="62"/>
    </row>
    <row r="381" ht="15.75" customHeight="1">
      <c r="A381" s="62"/>
      <c r="B381" s="63"/>
      <c r="C381" s="62"/>
      <c r="D381" s="62"/>
      <c r="G381" s="62"/>
    </row>
    <row r="382" ht="15.75" customHeight="1">
      <c r="A382" s="62"/>
      <c r="B382" s="63"/>
      <c r="C382" s="62"/>
      <c r="D382" s="62"/>
      <c r="G382" s="62"/>
    </row>
    <row r="383" ht="15.75" customHeight="1">
      <c r="A383" s="62"/>
      <c r="B383" s="63"/>
      <c r="C383" s="62"/>
      <c r="D383" s="62"/>
      <c r="G383" s="62"/>
    </row>
    <row r="384" ht="15.75" customHeight="1">
      <c r="A384" s="62"/>
      <c r="B384" s="63"/>
      <c r="C384" s="62"/>
      <c r="D384" s="62"/>
      <c r="G384" s="62"/>
    </row>
    <row r="385" ht="15.75" customHeight="1">
      <c r="A385" s="62"/>
      <c r="B385" s="63"/>
      <c r="C385" s="62"/>
      <c r="D385" s="62"/>
      <c r="G385" s="62"/>
    </row>
    <row r="386" ht="15.75" customHeight="1">
      <c r="A386" s="62"/>
      <c r="B386" s="63"/>
      <c r="C386" s="62"/>
      <c r="D386" s="62"/>
      <c r="G386" s="62"/>
    </row>
    <row r="387" ht="15.75" customHeight="1">
      <c r="A387" s="62"/>
      <c r="B387" s="63"/>
      <c r="C387" s="62"/>
      <c r="D387" s="62"/>
      <c r="G387" s="62"/>
    </row>
    <row r="388" ht="15.75" customHeight="1">
      <c r="A388" s="62"/>
      <c r="B388" s="63"/>
      <c r="C388" s="62"/>
      <c r="D388" s="62"/>
      <c r="G388" s="62"/>
    </row>
    <row r="389" ht="15.75" customHeight="1">
      <c r="A389" s="62"/>
      <c r="B389" s="63"/>
      <c r="C389" s="62"/>
      <c r="D389" s="62"/>
      <c r="G389" s="62"/>
    </row>
    <row r="390" ht="15.75" customHeight="1">
      <c r="A390" s="62"/>
      <c r="B390" s="63"/>
      <c r="C390" s="62"/>
      <c r="D390" s="62"/>
      <c r="G390" s="62"/>
    </row>
    <row r="391" ht="15.75" customHeight="1">
      <c r="A391" s="62"/>
      <c r="B391" s="63"/>
      <c r="C391" s="62"/>
      <c r="D391" s="62"/>
      <c r="G391" s="62"/>
    </row>
    <row r="392" ht="15.75" customHeight="1">
      <c r="A392" s="62"/>
      <c r="B392" s="63"/>
      <c r="C392" s="62"/>
      <c r="D392" s="62"/>
      <c r="G392" s="62"/>
    </row>
    <row r="393" ht="15.75" customHeight="1">
      <c r="A393" s="62"/>
      <c r="B393" s="63"/>
      <c r="C393" s="62"/>
      <c r="D393" s="62"/>
      <c r="G393" s="62"/>
    </row>
    <row r="394" ht="15.75" customHeight="1">
      <c r="A394" s="62"/>
      <c r="B394" s="63"/>
      <c r="C394" s="62"/>
      <c r="D394" s="62"/>
      <c r="G394" s="62"/>
    </row>
    <row r="395" ht="15.75" customHeight="1">
      <c r="A395" s="62"/>
      <c r="B395" s="63"/>
      <c r="C395" s="62"/>
      <c r="D395" s="62"/>
      <c r="G395" s="62"/>
    </row>
    <row r="396" ht="15.75" customHeight="1">
      <c r="A396" s="62"/>
      <c r="B396" s="63"/>
      <c r="C396" s="62"/>
      <c r="D396" s="62"/>
      <c r="G396" s="62"/>
    </row>
    <row r="397" ht="15.75" customHeight="1">
      <c r="A397" s="62"/>
      <c r="B397" s="63"/>
      <c r="C397" s="62"/>
      <c r="D397" s="62"/>
      <c r="G397" s="62"/>
    </row>
    <row r="398" ht="15.75" customHeight="1">
      <c r="A398" s="62"/>
      <c r="B398" s="63"/>
      <c r="C398" s="62"/>
      <c r="D398" s="62"/>
      <c r="G398" s="62"/>
    </row>
    <row r="399" ht="15.75" customHeight="1">
      <c r="A399" s="62"/>
      <c r="B399" s="63"/>
      <c r="C399" s="62"/>
      <c r="D399" s="62"/>
      <c r="G399" s="62"/>
    </row>
    <row r="400" ht="15.75" customHeight="1">
      <c r="A400" s="62"/>
      <c r="B400" s="63"/>
      <c r="C400" s="62"/>
      <c r="D400" s="62"/>
      <c r="G400" s="62"/>
    </row>
    <row r="401" ht="15.75" customHeight="1">
      <c r="A401" s="62"/>
      <c r="B401" s="63"/>
      <c r="C401" s="62"/>
      <c r="D401" s="62"/>
      <c r="G401" s="62"/>
    </row>
    <row r="402" ht="15.75" customHeight="1">
      <c r="A402" s="62"/>
      <c r="B402" s="63"/>
      <c r="C402" s="62"/>
      <c r="D402" s="62"/>
      <c r="G402" s="62"/>
    </row>
    <row r="403" ht="15.75" customHeight="1">
      <c r="A403" s="62"/>
      <c r="B403" s="63"/>
      <c r="C403" s="62"/>
      <c r="D403" s="62"/>
      <c r="G403" s="62"/>
    </row>
    <row r="404" ht="15.75" customHeight="1">
      <c r="A404" s="62"/>
      <c r="B404" s="63"/>
      <c r="C404" s="62"/>
      <c r="D404" s="62"/>
      <c r="G404" s="62"/>
    </row>
    <row r="405" ht="15.75" customHeight="1">
      <c r="A405" s="62"/>
      <c r="B405" s="63"/>
      <c r="C405" s="62"/>
      <c r="D405" s="62"/>
      <c r="G405" s="62"/>
    </row>
    <row r="406" ht="15.75" customHeight="1">
      <c r="A406" s="62"/>
      <c r="B406" s="63"/>
      <c r="C406" s="62"/>
      <c r="D406" s="62"/>
      <c r="G406" s="62"/>
    </row>
    <row r="407" ht="15.75" customHeight="1">
      <c r="A407" s="62"/>
      <c r="B407" s="63"/>
      <c r="C407" s="62"/>
      <c r="D407" s="62"/>
      <c r="G407" s="62"/>
    </row>
    <row r="408" ht="15.75" customHeight="1">
      <c r="A408" s="62"/>
      <c r="B408" s="63"/>
      <c r="C408" s="62"/>
      <c r="D408" s="62"/>
      <c r="G408" s="62"/>
    </row>
    <row r="409" ht="15.75" customHeight="1">
      <c r="A409" s="62"/>
      <c r="B409" s="63"/>
      <c r="C409" s="62"/>
      <c r="D409" s="62"/>
      <c r="G409" s="62"/>
    </row>
    <row r="410" ht="15.75" customHeight="1">
      <c r="A410" s="62"/>
      <c r="B410" s="63"/>
      <c r="C410" s="62"/>
      <c r="D410" s="62"/>
      <c r="G410" s="62"/>
    </row>
    <row r="411" ht="15.75" customHeight="1">
      <c r="A411" s="62"/>
      <c r="B411" s="63"/>
      <c r="C411" s="62"/>
      <c r="D411" s="62"/>
      <c r="G411" s="62"/>
    </row>
    <row r="412" ht="15.75" customHeight="1">
      <c r="A412" s="62"/>
      <c r="B412" s="63"/>
      <c r="C412" s="62"/>
      <c r="D412" s="62"/>
      <c r="G412" s="62"/>
    </row>
    <row r="413" ht="15.75" customHeight="1">
      <c r="A413" s="62"/>
      <c r="B413" s="63"/>
      <c r="C413" s="62"/>
      <c r="D413" s="62"/>
      <c r="G413" s="62"/>
    </row>
    <row r="414" ht="15.75" customHeight="1">
      <c r="A414" s="62"/>
      <c r="B414" s="63"/>
      <c r="C414" s="62"/>
      <c r="D414" s="62"/>
      <c r="G414" s="62"/>
    </row>
    <row r="415" ht="15.75" customHeight="1">
      <c r="A415" s="62"/>
      <c r="B415" s="63"/>
      <c r="C415" s="62"/>
      <c r="D415" s="62"/>
      <c r="G415" s="62"/>
    </row>
    <row r="416" ht="15.75" customHeight="1">
      <c r="A416" s="62"/>
      <c r="B416" s="63"/>
      <c r="C416" s="62"/>
      <c r="D416" s="62"/>
      <c r="G416" s="62"/>
    </row>
    <row r="417" ht="15.75" customHeight="1">
      <c r="A417" s="62"/>
      <c r="B417" s="63"/>
      <c r="C417" s="62"/>
      <c r="D417" s="62"/>
      <c r="G417" s="62"/>
    </row>
    <row r="418" ht="15.75" customHeight="1">
      <c r="A418" s="62"/>
      <c r="B418" s="63"/>
      <c r="C418" s="62"/>
      <c r="D418" s="62"/>
      <c r="G418" s="62"/>
    </row>
    <row r="419" ht="15.75" customHeight="1">
      <c r="A419" s="62"/>
      <c r="B419" s="63"/>
      <c r="C419" s="62"/>
      <c r="D419" s="62"/>
      <c r="G419" s="62"/>
    </row>
    <row r="420" ht="15.75" customHeight="1">
      <c r="A420" s="62"/>
      <c r="B420" s="63"/>
      <c r="C420" s="62"/>
      <c r="D420" s="62"/>
      <c r="G420" s="62"/>
    </row>
    <row r="421" ht="15.75" customHeight="1">
      <c r="A421" s="62"/>
      <c r="B421" s="63"/>
      <c r="C421" s="62"/>
      <c r="D421" s="62"/>
      <c r="G421" s="62"/>
    </row>
    <row r="422" ht="15.75" customHeight="1">
      <c r="A422" s="62"/>
      <c r="B422" s="63"/>
      <c r="C422" s="62"/>
      <c r="D422" s="62"/>
      <c r="G422" s="62"/>
    </row>
    <row r="423" ht="15.75" customHeight="1">
      <c r="A423" s="62"/>
      <c r="B423" s="63"/>
      <c r="C423" s="62"/>
      <c r="D423" s="62"/>
      <c r="G423" s="62"/>
    </row>
    <row r="424" ht="15.75" customHeight="1">
      <c r="A424" s="62"/>
      <c r="B424" s="63"/>
      <c r="C424" s="62"/>
      <c r="D424" s="62"/>
      <c r="G424" s="62"/>
    </row>
    <row r="425" ht="15.75" customHeight="1">
      <c r="A425" s="62"/>
      <c r="B425" s="63"/>
      <c r="C425" s="62"/>
      <c r="D425" s="62"/>
      <c r="G425" s="62"/>
    </row>
    <row r="426" ht="15.75" customHeight="1">
      <c r="A426" s="62"/>
      <c r="B426" s="63"/>
      <c r="C426" s="62"/>
      <c r="D426" s="62"/>
      <c r="G426" s="62"/>
    </row>
    <row r="427" ht="15.75" customHeight="1">
      <c r="A427" s="62"/>
      <c r="B427" s="63"/>
      <c r="C427" s="62"/>
      <c r="D427" s="62"/>
      <c r="G427" s="62"/>
    </row>
    <row r="428" ht="15.75" customHeight="1">
      <c r="A428" s="62"/>
      <c r="B428" s="63"/>
      <c r="C428" s="62"/>
      <c r="D428" s="62"/>
      <c r="G428" s="62"/>
    </row>
    <row r="429" ht="15.75" customHeight="1">
      <c r="A429" s="62"/>
      <c r="B429" s="63"/>
      <c r="C429" s="62"/>
      <c r="D429" s="62"/>
      <c r="G429" s="62"/>
    </row>
    <row r="430" ht="15.75" customHeight="1">
      <c r="A430" s="62"/>
      <c r="B430" s="63"/>
      <c r="C430" s="62"/>
      <c r="D430" s="62"/>
      <c r="G430" s="62"/>
    </row>
    <row r="431" ht="15.75" customHeight="1">
      <c r="A431" s="62"/>
      <c r="B431" s="63"/>
      <c r="C431" s="62"/>
      <c r="D431" s="62"/>
      <c r="G431" s="62"/>
    </row>
    <row r="432" ht="15.75" customHeight="1">
      <c r="A432" s="62"/>
      <c r="B432" s="63"/>
      <c r="C432" s="62"/>
      <c r="D432" s="62"/>
      <c r="G432" s="62"/>
    </row>
    <row r="433" ht="15.75" customHeight="1">
      <c r="A433" s="62"/>
      <c r="B433" s="63"/>
      <c r="C433" s="62"/>
      <c r="D433" s="62"/>
      <c r="G433" s="62"/>
    </row>
    <row r="434" ht="15.75" customHeight="1">
      <c r="A434" s="62"/>
      <c r="B434" s="63"/>
      <c r="C434" s="62"/>
      <c r="D434" s="62"/>
      <c r="G434" s="62"/>
    </row>
    <row r="435" ht="15.75" customHeight="1">
      <c r="A435" s="62"/>
      <c r="B435" s="63"/>
      <c r="C435" s="62"/>
      <c r="D435" s="62"/>
      <c r="G435" s="62"/>
    </row>
    <row r="436" ht="15.75" customHeight="1">
      <c r="A436" s="62"/>
      <c r="B436" s="63"/>
      <c r="C436" s="62"/>
      <c r="D436" s="62"/>
      <c r="G436" s="62"/>
    </row>
    <row r="437" ht="15.75" customHeight="1">
      <c r="A437" s="62"/>
      <c r="B437" s="63"/>
      <c r="C437" s="62"/>
      <c r="D437" s="62"/>
      <c r="G437" s="62"/>
    </row>
    <row r="438" ht="15.75" customHeight="1">
      <c r="A438" s="62"/>
      <c r="B438" s="63"/>
      <c r="C438" s="62"/>
      <c r="D438" s="62"/>
      <c r="G438" s="62"/>
    </row>
    <row r="439" ht="15.75" customHeight="1">
      <c r="A439" s="62"/>
      <c r="B439" s="63"/>
      <c r="C439" s="62"/>
      <c r="D439" s="62"/>
      <c r="G439" s="62"/>
    </row>
    <row r="440" ht="15.75" customHeight="1">
      <c r="A440" s="62"/>
      <c r="B440" s="63"/>
      <c r="C440" s="62"/>
      <c r="D440" s="62"/>
      <c r="G440" s="62"/>
    </row>
    <row r="441" ht="15.75" customHeight="1">
      <c r="A441" s="62"/>
      <c r="B441" s="63"/>
      <c r="C441" s="62"/>
      <c r="D441" s="62"/>
      <c r="G441" s="62"/>
    </row>
    <row r="442" ht="15.75" customHeight="1">
      <c r="A442" s="62"/>
      <c r="B442" s="63"/>
      <c r="C442" s="62"/>
      <c r="D442" s="62"/>
      <c r="G442" s="62"/>
    </row>
    <row r="443" ht="15.75" customHeight="1">
      <c r="A443" s="62"/>
      <c r="B443" s="63"/>
      <c r="C443" s="62"/>
      <c r="D443" s="62"/>
      <c r="G443" s="62"/>
    </row>
    <row r="444" ht="15.75" customHeight="1">
      <c r="A444" s="62"/>
      <c r="B444" s="63"/>
      <c r="C444" s="62"/>
      <c r="D444" s="62"/>
      <c r="G444" s="62"/>
    </row>
    <row r="445" ht="15.75" customHeight="1">
      <c r="A445" s="62"/>
      <c r="B445" s="63"/>
      <c r="C445" s="62"/>
      <c r="D445" s="62"/>
      <c r="G445" s="62"/>
    </row>
    <row r="446" ht="15.75" customHeight="1">
      <c r="A446" s="62"/>
      <c r="B446" s="63"/>
      <c r="C446" s="62"/>
      <c r="D446" s="62"/>
      <c r="G446" s="62"/>
    </row>
    <row r="447" ht="15.75" customHeight="1">
      <c r="A447" s="62"/>
      <c r="B447" s="63"/>
      <c r="C447" s="62"/>
      <c r="D447" s="62"/>
      <c r="G447" s="62"/>
    </row>
    <row r="448" ht="15.75" customHeight="1">
      <c r="A448" s="62"/>
      <c r="B448" s="63"/>
      <c r="C448" s="62"/>
      <c r="D448" s="62"/>
      <c r="G448" s="62"/>
    </row>
    <row r="449" ht="15.75" customHeight="1">
      <c r="A449" s="62"/>
      <c r="B449" s="63"/>
      <c r="C449" s="62"/>
      <c r="D449" s="62"/>
      <c r="G449" s="62"/>
    </row>
    <row r="450" ht="15.75" customHeight="1">
      <c r="A450" s="62"/>
      <c r="B450" s="62"/>
      <c r="C450" s="62"/>
      <c r="D450" s="62"/>
      <c r="G450" s="62"/>
    </row>
    <row r="451" ht="15.75" customHeight="1">
      <c r="A451" s="62"/>
      <c r="B451" s="62"/>
      <c r="C451" s="62"/>
      <c r="D451" s="62"/>
      <c r="G451" s="62"/>
    </row>
    <row r="452" ht="15.75" customHeight="1">
      <c r="A452" s="62"/>
      <c r="B452" s="62"/>
      <c r="C452" s="62"/>
      <c r="D452" s="62"/>
      <c r="G452" s="62"/>
    </row>
    <row r="453" ht="15.75" customHeight="1">
      <c r="A453" s="62"/>
      <c r="B453" s="62"/>
      <c r="C453" s="62"/>
      <c r="D453" s="62"/>
      <c r="G453" s="62"/>
    </row>
    <row r="454" ht="15.75" customHeight="1">
      <c r="A454" s="62"/>
      <c r="B454" s="62"/>
      <c r="C454" s="62"/>
      <c r="D454" s="62"/>
      <c r="G454" s="62"/>
    </row>
    <row r="455" ht="15.75" customHeight="1">
      <c r="A455" s="62"/>
      <c r="B455" s="62"/>
      <c r="C455" s="62"/>
      <c r="D455" s="62"/>
      <c r="G455" s="62"/>
    </row>
    <row r="456" ht="15.75" customHeight="1">
      <c r="A456" s="62"/>
      <c r="B456" s="62"/>
      <c r="C456" s="62"/>
      <c r="D456" s="62"/>
      <c r="G456" s="62"/>
    </row>
    <row r="457" ht="15.75" customHeight="1">
      <c r="A457" s="62"/>
      <c r="B457" s="62"/>
      <c r="C457" s="62"/>
      <c r="D457" s="62"/>
      <c r="G457" s="62"/>
    </row>
    <row r="458" ht="15.75" customHeight="1">
      <c r="A458" s="62"/>
      <c r="B458" s="62"/>
      <c r="C458" s="62"/>
      <c r="D458" s="62"/>
      <c r="G458" s="62"/>
    </row>
    <row r="459" ht="15.75" customHeight="1">
      <c r="A459" s="62"/>
      <c r="B459" s="62"/>
      <c r="C459" s="62"/>
      <c r="D459" s="62"/>
      <c r="G459" s="62"/>
    </row>
    <row r="460" ht="15.75" customHeight="1">
      <c r="A460" s="62"/>
      <c r="B460" s="62"/>
      <c r="C460" s="62"/>
      <c r="D460" s="62"/>
      <c r="G460" s="62"/>
    </row>
    <row r="461" ht="15.75" customHeight="1">
      <c r="A461" s="62"/>
      <c r="B461" s="62"/>
      <c r="C461" s="62"/>
      <c r="D461" s="62"/>
      <c r="G461" s="62"/>
    </row>
    <row r="462" ht="15.75" customHeight="1">
      <c r="A462" s="62"/>
      <c r="B462" s="62"/>
      <c r="C462" s="62"/>
      <c r="D462" s="62"/>
      <c r="G462" s="62"/>
    </row>
    <row r="463" ht="15.75" customHeight="1">
      <c r="A463" s="62"/>
      <c r="B463" s="62"/>
      <c r="C463" s="62"/>
      <c r="D463" s="62"/>
      <c r="G463" s="62"/>
    </row>
    <row r="464" ht="15.75" customHeight="1">
      <c r="A464" s="62"/>
      <c r="B464" s="62"/>
      <c r="C464" s="62"/>
      <c r="D464" s="62"/>
      <c r="G464" s="62"/>
    </row>
    <row r="465" ht="15.75" customHeight="1">
      <c r="A465" s="62"/>
      <c r="B465" s="62"/>
      <c r="C465" s="62"/>
      <c r="D465" s="62"/>
      <c r="G465" s="62"/>
    </row>
    <row r="466" ht="15.75" customHeight="1">
      <c r="A466" s="62"/>
      <c r="B466" s="62"/>
      <c r="C466" s="62"/>
      <c r="D466" s="62"/>
      <c r="G466" s="62"/>
    </row>
    <row r="467" ht="15.75" customHeight="1">
      <c r="A467" s="62"/>
      <c r="B467" s="62"/>
      <c r="C467" s="62"/>
      <c r="D467" s="62"/>
      <c r="G467" s="62"/>
    </row>
    <row r="468" ht="15.75" customHeight="1">
      <c r="A468" s="62"/>
      <c r="B468" s="62"/>
      <c r="C468" s="62"/>
      <c r="D468" s="62"/>
      <c r="G468" s="62"/>
    </row>
    <row r="469" ht="15.75" customHeight="1">
      <c r="A469" s="62"/>
      <c r="B469" s="62"/>
      <c r="C469" s="62"/>
      <c r="D469" s="62"/>
      <c r="G469" s="62"/>
    </row>
    <row r="470" ht="15.75" customHeight="1">
      <c r="A470" s="62"/>
      <c r="B470" s="62"/>
      <c r="C470" s="62"/>
      <c r="D470" s="62"/>
      <c r="G470" s="62"/>
    </row>
    <row r="471" ht="15.75" customHeight="1">
      <c r="A471" s="62"/>
      <c r="B471" s="62"/>
      <c r="C471" s="62"/>
      <c r="D471" s="62"/>
      <c r="G471" s="62"/>
    </row>
    <row r="472" ht="15.75" customHeight="1">
      <c r="A472" s="62"/>
      <c r="B472" s="62"/>
      <c r="C472" s="62"/>
      <c r="D472" s="62"/>
      <c r="G472" s="62"/>
    </row>
    <row r="473" ht="15.75" customHeight="1">
      <c r="A473" s="62"/>
      <c r="B473" s="62"/>
      <c r="C473" s="62"/>
      <c r="D473" s="62"/>
      <c r="G473" s="62"/>
    </row>
    <row r="474" ht="15.75" customHeight="1">
      <c r="A474" s="62"/>
      <c r="B474" s="62"/>
      <c r="C474" s="62"/>
      <c r="D474" s="62"/>
      <c r="G474" s="62"/>
    </row>
    <row r="475" ht="15.75" customHeight="1">
      <c r="A475" s="62"/>
      <c r="B475" s="62"/>
      <c r="C475" s="62"/>
      <c r="D475" s="62"/>
      <c r="G475" s="62"/>
    </row>
    <row r="476" ht="15.75" customHeight="1">
      <c r="A476" s="62"/>
      <c r="B476" s="62"/>
      <c r="C476" s="62"/>
      <c r="D476" s="62"/>
      <c r="G476" s="62"/>
    </row>
    <row r="477" ht="15.75" customHeight="1">
      <c r="A477" s="62"/>
      <c r="B477" s="62"/>
      <c r="C477" s="62"/>
      <c r="D477" s="62"/>
      <c r="G477" s="62"/>
    </row>
    <row r="478" ht="15.75" customHeight="1">
      <c r="A478" s="62"/>
      <c r="B478" s="62"/>
      <c r="C478" s="62"/>
      <c r="D478" s="62"/>
      <c r="G478" s="62"/>
    </row>
    <row r="479" ht="15.75" customHeight="1">
      <c r="A479" s="62"/>
      <c r="B479" s="62"/>
      <c r="C479" s="62"/>
      <c r="D479" s="62"/>
      <c r="G479" s="62"/>
    </row>
    <row r="480" ht="15.75" customHeight="1">
      <c r="A480" s="62"/>
      <c r="B480" s="62"/>
      <c r="C480" s="62"/>
      <c r="D480" s="62"/>
      <c r="G480" s="62"/>
    </row>
    <row r="481" ht="15.75" customHeight="1">
      <c r="A481" s="62"/>
      <c r="B481" s="62"/>
      <c r="C481" s="62"/>
      <c r="D481" s="62"/>
      <c r="G481" s="62"/>
    </row>
    <row r="482" ht="15.75" customHeight="1">
      <c r="A482" s="62"/>
      <c r="B482" s="62"/>
      <c r="C482" s="62"/>
      <c r="D482" s="62"/>
      <c r="G482" s="62"/>
    </row>
    <row r="483" ht="15.75" customHeight="1">
      <c r="A483" s="62"/>
      <c r="B483" s="62"/>
      <c r="C483" s="62"/>
      <c r="D483" s="62"/>
      <c r="G483" s="62"/>
    </row>
    <row r="484" ht="15.75" customHeight="1">
      <c r="A484" s="62"/>
      <c r="B484" s="62"/>
      <c r="C484" s="62"/>
      <c r="D484" s="62"/>
      <c r="G484" s="62"/>
    </row>
    <row r="485" ht="15.75" customHeight="1">
      <c r="A485" s="62"/>
      <c r="B485" s="62"/>
      <c r="C485" s="62"/>
      <c r="D485" s="62"/>
      <c r="G485" s="62"/>
    </row>
    <row r="486" ht="15.75" customHeight="1">
      <c r="A486" s="62"/>
      <c r="B486" s="62"/>
      <c r="C486" s="62"/>
      <c r="D486" s="62"/>
      <c r="G486" s="62"/>
    </row>
    <row r="487" ht="15.75" customHeight="1">
      <c r="A487" s="62"/>
      <c r="B487" s="62"/>
      <c r="C487" s="62"/>
      <c r="D487" s="62"/>
      <c r="G487" s="62"/>
    </row>
    <row r="488" ht="15.75" customHeight="1">
      <c r="A488" s="62"/>
      <c r="B488" s="62"/>
      <c r="C488" s="62"/>
      <c r="D488" s="62"/>
      <c r="G488" s="62"/>
    </row>
    <row r="489" ht="15.75" customHeight="1">
      <c r="A489" s="62"/>
      <c r="B489" s="62"/>
      <c r="C489" s="62"/>
      <c r="D489" s="62"/>
      <c r="G489" s="62"/>
    </row>
    <row r="490" ht="15.75" customHeight="1">
      <c r="A490" s="62"/>
      <c r="B490" s="62"/>
      <c r="C490" s="62"/>
      <c r="D490" s="62"/>
      <c r="G490" s="62"/>
    </row>
    <row r="491" ht="15.75" customHeight="1">
      <c r="A491" s="62"/>
      <c r="B491" s="62"/>
      <c r="C491" s="62"/>
      <c r="D491" s="62"/>
      <c r="G491" s="62"/>
    </row>
    <row r="492" ht="15.75" customHeight="1">
      <c r="A492" s="62"/>
      <c r="B492" s="62"/>
      <c r="C492" s="62"/>
      <c r="D492" s="62"/>
      <c r="G492" s="62"/>
    </row>
    <row r="493" ht="15.75" customHeight="1">
      <c r="A493" s="62"/>
      <c r="B493" s="62"/>
      <c r="C493" s="62"/>
      <c r="D493" s="62"/>
      <c r="G493" s="62"/>
    </row>
    <row r="494" ht="15.75" customHeight="1">
      <c r="A494" s="62"/>
      <c r="B494" s="62"/>
      <c r="C494" s="62"/>
      <c r="D494" s="62"/>
      <c r="G494" s="62"/>
    </row>
    <row r="495" ht="15.75" customHeight="1">
      <c r="A495" s="62"/>
      <c r="B495" s="62"/>
      <c r="C495" s="62"/>
      <c r="D495" s="62"/>
      <c r="G495" s="62"/>
    </row>
    <row r="496" ht="15.75" customHeight="1">
      <c r="A496" s="62"/>
      <c r="B496" s="62"/>
      <c r="C496" s="62"/>
      <c r="D496" s="62"/>
      <c r="G496" s="62"/>
    </row>
    <row r="497" ht="15.75" customHeight="1">
      <c r="A497" s="62"/>
      <c r="B497" s="62"/>
      <c r="C497" s="62"/>
      <c r="D497" s="62"/>
      <c r="G497" s="62"/>
    </row>
    <row r="498" ht="15.75" customHeight="1">
      <c r="A498" s="62"/>
      <c r="B498" s="62"/>
      <c r="C498" s="62"/>
      <c r="D498" s="62"/>
      <c r="G498" s="62"/>
    </row>
    <row r="499" ht="15.75" customHeight="1">
      <c r="A499" s="62"/>
      <c r="B499" s="62"/>
      <c r="C499" s="62"/>
      <c r="D499" s="62"/>
      <c r="G499" s="62"/>
    </row>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I1"/>
    <mergeCell ref="A2:I2"/>
    <mergeCell ref="A3:I3"/>
    <mergeCell ref="B5:D5"/>
    <mergeCell ref="B6:D6"/>
    <mergeCell ref="B7:D7"/>
    <mergeCell ref="B9:I9"/>
  </mergeCells>
  <conditionalFormatting sqref="G15:G299">
    <cfRule type="cellIs" dxfId="1" priority="1" operator="greaterThan">
      <formula>0</formula>
    </cfRule>
  </conditionalFormatting>
  <conditionalFormatting sqref="I15:I299">
    <cfRule type="expression" dxfId="2" priority="2">
      <formula>AND(I15&lt;&gt;$P$2, I15&lt;&gt;$P$3, I15&lt;&gt;$P$4)</formula>
    </cfRule>
  </conditionalFormatting>
  <dataValidations>
    <dataValidation type="list" allowBlank="1" showErrorMessage="1" sqref="F15:F299">
      <formula1>$O$2:$O$4</formula1>
    </dataValidation>
    <dataValidation type="list" allowBlank="1" showErrorMessage="1" sqref="B15:B449">
      <formula1>$N$2:$N$3</formula1>
    </dataValidation>
  </dataValidations>
  <printOptions/>
  <pageMargins bottom="0.75" footer="0.0" header="0.0" left="0.25" right="0.25"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2025-07-11T21:11:42Z</dcterms:created>
  <dc:creator>Dusty Casey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